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4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40" i="1" l="1"/>
  <c r="H40" i="1"/>
  <c r="J39" i="1"/>
  <c r="H39" i="1"/>
  <c r="J38" i="1"/>
  <c r="H38" i="1"/>
  <c r="J37" i="1"/>
  <c r="H37" i="1"/>
  <c r="J36" i="1"/>
  <c r="H36" i="1"/>
  <c r="J35" i="1"/>
  <c r="H35" i="1"/>
  <c r="J34" i="1"/>
  <c r="H34" i="1"/>
  <c r="J33" i="1"/>
  <c r="H33" i="1"/>
  <c r="J32" i="1"/>
  <c r="H32" i="1"/>
  <c r="J31" i="1"/>
  <c r="H31" i="1"/>
  <c r="J30" i="1"/>
  <c r="H30" i="1"/>
  <c r="J29" i="1"/>
  <c r="H29" i="1"/>
  <c r="J28" i="1"/>
  <c r="H28" i="1"/>
  <c r="J27" i="1"/>
  <c r="H27" i="1"/>
  <c r="J26" i="1"/>
  <c r="H26" i="1"/>
  <c r="J25" i="1"/>
  <c r="H25" i="1"/>
  <c r="J24" i="1"/>
  <c r="H24" i="1"/>
  <c r="J23" i="1"/>
  <c r="H23" i="1"/>
  <c r="J22" i="1"/>
  <c r="H22" i="1"/>
  <c r="J21" i="1"/>
  <c r="H21" i="1"/>
  <c r="J20" i="1"/>
  <c r="H20" i="1"/>
  <c r="J19" i="1"/>
  <c r="H19" i="1"/>
  <c r="J18" i="1"/>
  <c r="H18" i="1"/>
  <c r="J17" i="1"/>
  <c r="H17" i="1"/>
  <c r="J16" i="1"/>
  <c r="H16" i="1"/>
  <c r="J15" i="1"/>
  <c r="H15" i="1"/>
  <c r="J14" i="1"/>
  <c r="H14" i="1"/>
</calcChain>
</file>

<file path=xl/sharedStrings.xml><?xml version="1.0" encoding="utf-8"?>
<sst xmlns="http://schemas.openxmlformats.org/spreadsheetml/2006/main" count="128" uniqueCount="77">
  <si>
    <t>PEMERINTAH PROPINSI JAWA BARAT</t>
  </si>
  <si>
    <t>DINAS PENDIDIKAN</t>
  </si>
  <si>
    <t>SEKOLAH MENENGAH ATAS NEGERI 1 CIANJUR</t>
  </si>
  <si>
    <t>Jalan Pangeran Hidayatullah Nomor 62 Cianjur 43212  Telp. 0263 261295  Fax. 0263 272822</t>
  </si>
  <si>
    <t>website : www.sman1cianjur.sch.id  e-mail : sman1cjr@yahoo.co.id</t>
  </si>
  <si>
    <t>REKAPITULASI NILAI UJIAN SEKOLAH BERSTANDAR NASIONAL (USBN)</t>
  </si>
  <si>
    <t>TAHUN PELAJARAN 2017 / 2018</t>
  </si>
  <si>
    <t>XII BHS</t>
  </si>
  <si>
    <t>No</t>
  </si>
  <si>
    <t>NO PESERTA USBN</t>
  </si>
  <si>
    <t>NAMA</t>
  </si>
  <si>
    <t>ASAL KELAS</t>
  </si>
  <si>
    <t>PAKET SOAL</t>
  </si>
  <si>
    <t>NILAI USBN</t>
  </si>
  <si>
    <t>NILAI  USBN TULIS</t>
  </si>
  <si>
    <t>NILAI USBN PRAKTIK</t>
  </si>
  <si>
    <t>NILAI AKHIR USBN</t>
  </si>
  <si>
    <t>PILIHAN GANDA</t>
  </si>
  <si>
    <t>URAIAN</t>
  </si>
  <si>
    <t>15-001-001-8</t>
  </si>
  <si>
    <t>ANZALNA R B I</t>
  </si>
  <si>
    <t>XII-BHS1</t>
  </si>
  <si>
    <t>07</t>
  </si>
  <si>
    <t>15-001-002-7</t>
  </si>
  <si>
    <t>AUFA FAUZIAH SALSABILA</t>
  </si>
  <si>
    <t>01</t>
  </si>
  <si>
    <t>15-001-018-7</t>
  </si>
  <si>
    <t>AZMI AZIS HIDAYAT</t>
  </si>
  <si>
    <t>15-001-010-7</t>
  </si>
  <si>
    <t>BATRIESIYA BALGIS M S</t>
  </si>
  <si>
    <t>15-001-003-6</t>
  </si>
  <si>
    <t>CIKA NADIA N</t>
  </si>
  <si>
    <t>15-001-011-6</t>
  </si>
  <si>
    <t>DANI M YANWAR</t>
  </si>
  <si>
    <t>15-001-012-5</t>
  </si>
  <si>
    <t>DIKY AHMAD JUNAEDI</t>
  </si>
  <si>
    <t>15-001-019-6</t>
  </si>
  <si>
    <t>ELFA AINUN DIANTI</t>
  </si>
  <si>
    <t>15-001-013-4</t>
  </si>
  <si>
    <t>IAN ANTONIUS JOHANES</t>
  </si>
  <si>
    <t>15-001-014-3</t>
  </si>
  <si>
    <t>JONDRIAN SETIAWAN</t>
  </si>
  <si>
    <t>15-001-020-5</t>
  </si>
  <si>
    <t>KURNIA LESTARI</t>
  </si>
  <si>
    <t>15-001-021-4</t>
  </si>
  <si>
    <t>MUTHIA AINUNMUNTAZ</t>
  </si>
  <si>
    <t>15-001-004-5</t>
  </si>
  <si>
    <t>NADIA JULIANTI ZAHRA</t>
  </si>
  <si>
    <t>15-001-022-3</t>
  </si>
  <si>
    <t>NAURA AWALIYA</t>
  </si>
  <si>
    <t>15-001-005-4</t>
  </si>
  <si>
    <t>NENDEN ZAKIATU ZAHRA</t>
  </si>
  <si>
    <t>15-001-006-3</t>
  </si>
  <si>
    <t>NENG WIWI AG USTIN</t>
  </si>
  <si>
    <t>15-001-023-2</t>
  </si>
  <si>
    <t>NUR ALIIFAH F S</t>
  </si>
  <si>
    <t>15-001-024-9</t>
  </si>
  <si>
    <t>NURANI CHANDRA LESTARI</t>
  </si>
  <si>
    <t>15-001-025-8</t>
  </si>
  <si>
    <t>RIMA RISMAYA FEBRIANI</t>
  </si>
  <si>
    <t>15-001-015-2</t>
  </si>
  <si>
    <t>SARAH TASYA UTAMI</t>
  </si>
  <si>
    <t>15-001-007-2</t>
  </si>
  <si>
    <t>SELLY ERISKA</t>
  </si>
  <si>
    <t>15-001-008-9</t>
  </si>
  <si>
    <t>SHAHNAZ PUTRI S</t>
  </si>
  <si>
    <t>15-001-016-9</t>
  </si>
  <si>
    <t>SOPHIA FITRIANA</t>
  </si>
  <si>
    <t>15-001-009-8</t>
  </si>
  <si>
    <t>TAZKIA INTENA W</t>
  </si>
  <si>
    <t>15-001-026-7</t>
  </si>
  <si>
    <t>THANE QINANTI</t>
  </si>
  <si>
    <t>15-001-017-8</t>
  </si>
  <si>
    <t>YASINTA SALSABILA</t>
  </si>
  <si>
    <t>15-001-027-6</t>
  </si>
  <si>
    <t>YUDISTIRA HIKMAH N</t>
  </si>
  <si>
    <t>BAHASA JEPANG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</si>
</sst>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  <scheme val="major"/>
    </font>
    <font>
      <sz val="10"/>
      <name val="Cambria"/>
      <family val="1"/>
      <scheme val="major"/>
    </font>
    <font>
      <sz val="12"/>
      <name val="Cambria"/>
      <family val="1"/>
      <scheme val="major"/>
    </font>
    <font>
      <sz val="14"/>
      <name val="Cambria"/>
      <family val="1"/>
      <scheme val="major"/>
    </font>
    <font>
      <sz val="9"/>
      <name val="Cambria"/>
      <family val="1"/>
      <scheme val="major"/>
    </font>
    <font>
      <b/>
      <sz val="14"/>
      <name val="Cambria"/>
      <family val="1"/>
      <scheme val="major"/>
    </font>
    <font>
      <b/>
      <sz val="12"/>
      <name val="Cambria"/>
      <family val="1"/>
      <scheme val="major"/>
    </font>
    <font>
      <sz val="20"/>
      <name val="Cambria"/>
      <family val="1"/>
      <scheme val="major"/>
    </font>
    <font>
      <b/>
      <sz val="11"/>
      <name val="Cambria"/>
      <family val="1"/>
      <scheme val="major"/>
    </font>
    <font>
      <u/>
      <sz val="11"/>
      <color theme="10"/>
      <name val="Calibri"/>
      <family val="2"/>
      <charset val="1"/>
    </font>
    <font>
      <u/>
      <sz val="1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0" borderId="0" xfId="1" applyFont="1" applyAlignment="1" applyProtection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/>
    </xf>
    <xf numFmtId="0" fontId="13" fillId="0" borderId="9" xfId="0" applyFont="1" applyBorder="1" applyAlignment="1">
      <alignment horizontal="center" vertical="center"/>
    </xf>
    <xf numFmtId="0" fontId="13" fillId="0" borderId="9" xfId="0" quotePrefix="1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left" vertical="center"/>
    </xf>
    <xf numFmtId="0" fontId="13" fillId="0" borderId="12" xfId="0" applyFont="1" applyBorder="1" applyAlignment="1">
      <alignment horizontal="center" vertical="center"/>
    </xf>
    <xf numFmtId="0" fontId="13" fillId="0" borderId="12" xfId="0" quotePrefix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3" fillId="0" borderId="17" xfId="0" quotePrefix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95250</xdr:rowOff>
    </xdr:from>
    <xdr:to>
      <xdr:col>1</xdr:col>
      <xdr:colOff>781050</xdr:colOff>
      <xdr:row>4</xdr:row>
      <xdr:rowOff>62765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95250"/>
          <a:ext cx="657225" cy="777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workbookViewId="0">
      <selection activeCell="G11" sqref="G11"/>
    </sheetView>
  </sheetViews>
  <sheetFormatPr defaultRowHeight="15" x14ac:dyDescent="0.25"/>
  <cols>
    <col min="1" max="1" width="3.5703125" customWidth="1"/>
    <col min="2" max="2" width="13.7109375" customWidth="1"/>
    <col min="3" max="3" width="30.7109375" customWidth="1"/>
    <col min="4" max="4" width="9.28515625" customWidth="1"/>
    <col min="5" max="5" width="8.28515625" customWidth="1"/>
    <col min="6" max="6" width="9.7109375" customWidth="1"/>
    <col min="7" max="7" width="8.7109375" customWidth="1"/>
    <col min="8" max="8" width="7.7109375" customWidth="1"/>
    <col min="9" max="9" width="10.7109375" customWidth="1"/>
    <col min="10" max="10" width="7.7109375" customWidth="1"/>
  </cols>
  <sheetData>
    <row r="1" spans="1:10" x14ac:dyDescent="0.25">
      <c r="A1" s="1"/>
      <c r="B1" s="2"/>
      <c r="C1" s="3" t="s">
        <v>0</v>
      </c>
      <c r="D1" s="3"/>
      <c r="E1" s="3"/>
      <c r="F1" s="3"/>
      <c r="G1" s="3"/>
      <c r="H1" s="3"/>
      <c r="I1" s="3"/>
      <c r="J1" s="3"/>
    </row>
    <row r="2" spans="1:10" ht="15.75" x14ac:dyDescent="0.25">
      <c r="A2" s="1"/>
      <c r="B2" s="4"/>
      <c r="C2" s="5" t="s">
        <v>1</v>
      </c>
      <c r="D2" s="5"/>
      <c r="E2" s="5"/>
      <c r="F2" s="5"/>
      <c r="G2" s="5"/>
      <c r="H2" s="5"/>
      <c r="I2" s="5"/>
      <c r="J2" s="5"/>
    </row>
    <row r="3" spans="1:10" ht="18" x14ac:dyDescent="0.25">
      <c r="A3" s="1"/>
      <c r="B3" s="6"/>
      <c r="C3" s="7" t="s">
        <v>2</v>
      </c>
      <c r="D3" s="7"/>
      <c r="E3" s="7"/>
      <c r="F3" s="7"/>
      <c r="G3" s="7"/>
      <c r="H3" s="7"/>
      <c r="I3" s="7"/>
      <c r="J3" s="7"/>
    </row>
    <row r="4" spans="1:10" x14ac:dyDescent="0.25">
      <c r="A4" s="1"/>
      <c r="B4" s="8"/>
      <c r="C4" s="9" t="s">
        <v>3</v>
      </c>
      <c r="D4" s="9"/>
      <c r="E4" s="9"/>
      <c r="F4" s="9"/>
      <c r="G4" s="9"/>
      <c r="H4" s="9"/>
      <c r="I4" s="9"/>
      <c r="J4" s="9"/>
    </row>
    <row r="5" spans="1:10" ht="15.75" thickBot="1" x14ac:dyDescent="0.3">
      <c r="A5" s="10"/>
      <c r="B5" s="11"/>
      <c r="C5" s="12" t="s">
        <v>4</v>
      </c>
      <c r="D5" s="12"/>
      <c r="E5" s="12"/>
      <c r="F5" s="12"/>
      <c r="G5" s="12"/>
      <c r="H5" s="12"/>
      <c r="I5" s="12"/>
      <c r="J5" s="12"/>
    </row>
    <row r="6" spans="1:10" ht="15.75" thickTop="1" x14ac:dyDescent="0.25">
      <c r="A6" s="13"/>
      <c r="B6" s="1"/>
      <c r="C6" s="13"/>
      <c r="D6" s="1"/>
      <c r="E6" s="1"/>
      <c r="F6" s="1"/>
      <c r="G6" s="1"/>
      <c r="H6" s="1"/>
      <c r="I6" s="1"/>
      <c r="J6" s="1"/>
    </row>
    <row r="7" spans="1:10" ht="18" x14ac:dyDescent="0.25">
      <c r="A7" s="14" t="s">
        <v>5</v>
      </c>
      <c r="B7" s="14"/>
      <c r="C7" s="14"/>
      <c r="D7" s="14"/>
      <c r="E7" s="14"/>
      <c r="F7" s="14"/>
      <c r="G7" s="14"/>
      <c r="H7" s="14"/>
      <c r="I7" s="14"/>
      <c r="J7" s="14"/>
    </row>
    <row r="8" spans="1:10" ht="18" x14ac:dyDescent="0.25">
      <c r="A8" s="14" t="s">
        <v>6</v>
      </c>
      <c r="B8" s="14"/>
      <c r="C8" s="14"/>
      <c r="D8" s="14"/>
      <c r="E8" s="14"/>
      <c r="F8" s="14"/>
      <c r="G8" s="14"/>
      <c r="H8" s="14"/>
      <c r="I8" s="14"/>
      <c r="J8" s="14"/>
    </row>
    <row r="9" spans="1:10" ht="15.75" x14ac:dyDescent="0.25">
      <c r="A9" s="15"/>
      <c r="B9" s="15"/>
      <c r="C9" s="15"/>
      <c r="D9" s="15"/>
      <c r="E9" s="15"/>
      <c r="F9" s="15"/>
      <c r="G9" s="1"/>
      <c r="H9" s="1"/>
      <c r="I9" s="1"/>
      <c r="J9" s="1"/>
    </row>
    <row r="10" spans="1:10" ht="25.5" x14ac:dyDescent="0.25">
      <c r="A10" s="16" t="s">
        <v>7</v>
      </c>
      <c r="B10" s="16"/>
      <c r="C10" s="13"/>
      <c r="D10" s="1"/>
      <c r="E10" s="17"/>
      <c r="G10" s="54" t="s">
        <v>76</v>
      </c>
      <c r="H10" s="1"/>
      <c r="I10" s="1"/>
      <c r="J10" s="1"/>
    </row>
    <row r="11" spans="1:10" ht="15.75" thickBot="1" x14ac:dyDescent="0.3">
      <c r="A11" s="18"/>
      <c r="B11" s="1"/>
      <c r="C11" s="13"/>
      <c r="D11" s="1"/>
      <c r="E11" s="1"/>
      <c r="F11" s="1"/>
      <c r="G11" s="1"/>
      <c r="H11" s="1"/>
      <c r="I11" s="1"/>
      <c r="J11" s="1"/>
    </row>
    <row r="12" spans="1:10" ht="16.5" thickTop="1" thickBot="1" x14ac:dyDescent="0.3">
      <c r="A12" s="19" t="s">
        <v>8</v>
      </c>
      <c r="B12" s="20" t="s">
        <v>9</v>
      </c>
      <c r="C12" s="19" t="s">
        <v>10</v>
      </c>
      <c r="D12" s="21" t="s">
        <v>11</v>
      </c>
      <c r="E12" s="20" t="s">
        <v>12</v>
      </c>
      <c r="F12" s="22" t="s">
        <v>13</v>
      </c>
      <c r="G12" s="23"/>
      <c r="H12" s="20" t="s">
        <v>14</v>
      </c>
      <c r="I12" s="20" t="s">
        <v>15</v>
      </c>
      <c r="J12" s="20" t="s">
        <v>16</v>
      </c>
    </row>
    <row r="13" spans="1:10" ht="30" thickTop="1" thickBot="1" x14ac:dyDescent="0.3">
      <c r="A13" s="24"/>
      <c r="B13" s="25"/>
      <c r="C13" s="24"/>
      <c r="D13" s="26"/>
      <c r="E13" s="25"/>
      <c r="F13" s="27" t="s">
        <v>17</v>
      </c>
      <c r="G13" s="28" t="s">
        <v>18</v>
      </c>
      <c r="H13" s="25"/>
      <c r="I13" s="25"/>
      <c r="J13" s="25"/>
    </row>
    <row r="14" spans="1:10" ht="15.75" thickTop="1" x14ac:dyDescent="0.25">
      <c r="A14" s="29">
        <v>1</v>
      </c>
      <c r="B14" s="30" t="s">
        <v>19</v>
      </c>
      <c r="C14" s="31" t="s">
        <v>20</v>
      </c>
      <c r="D14" s="32" t="s">
        <v>21</v>
      </c>
      <c r="E14" s="33" t="s">
        <v>22</v>
      </c>
      <c r="F14" s="34">
        <v>85</v>
      </c>
      <c r="G14" s="35">
        <v>69</v>
      </c>
      <c r="H14" s="35">
        <f t="shared" ref="H14:H40" si="0">0.8*F14+0.2*G14</f>
        <v>81.8</v>
      </c>
      <c r="I14" s="35">
        <v>86</v>
      </c>
      <c r="J14" s="35">
        <f t="shared" ref="J14:J40" si="1">AVERAGE(H14:I14)</f>
        <v>83.9</v>
      </c>
    </row>
    <row r="15" spans="1:10" x14ac:dyDescent="0.25">
      <c r="A15" s="36">
        <v>2</v>
      </c>
      <c r="B15" s="37" t="s">
        <v>23</v>
      </c>
      <c r="C15" s="38" t="s">
        <v>24</v>
      </c>
      <c r="D15" s="39" t="s">
        <v>21</v>
      </c>
      <c r="E15" s="40" t="s">
        <v>25</v>
      </c>
      <c r="F15" s="41">
        <v>100</v>
      </c>
      <c r="G15" s="42">
        <v>65</v>
      </c>
      <c r="H15" s="42">
        <f t="shared" si="0"/>
        <v>93</v>
      </c>
      <c r="I15" s="42">
        <v>87</v>
      </c>
      <c r="J15" s="42">
        <f t="shared" si="1"/>
        <v>90</v>
      </c>
    </row>
    <row r="16" spans="1:10" x14ac:dyDescent="0.25">
      <c r="A16" s="36">
        <v>3</v>
      </c>
      <c r="B16" s="37" t="s">
        <v>26</v>
      </c>
      <c r="C16" s="38" t="s">
        <v>27</v>
      </c>
      <c r="D16" s="39" t="s">
        <v>21</v>
      </c>
      <c r="E16" s="40" t="s">
        <v>22</v>
      </c>
      <c r="F16" s="41">
        <v>45</v>
      </c>
      <c r="G16" s="42">
        <v>67.5</v>
      </c>
      <c r="H16" s="42">
        <f t="shared" si="0"/>
        <v>49.5</v>
      </c>
      <c r="I16" s="42">
        <v>85</v>
      </c>
      <c r="J16" s="42">
        <f t="shared" si="1"/>
        <v>67.25</v>
      </c>
    </row>
    <row r="17" spans="1:10" x14ac:dyDescent="0.25">
      <c r="A17" s="36">
        <v>4</v>
      </c>
      <c r="B17" s="37" t="s">
        <v>28</v>
      </c>
      <c r="C17" s="38" t="s">
        <v>29</v>
      </c>
      <c r="D17" s="39" t="s">
        <v>21</v>
      </c>
      <c r="E17" s="40" t="s">
        <v>25</v>
      </c>
      <c r="F17" s="41">
        <v>67.5</v>
      </c>
      <c r="G17" s="42">
        <v>60</v>
      </c>
      <c r="H17" s="42">
        <f t="shared" si="0"/>
        <v>66</v>
      </c>
      <c r="I17" s="42">
        <v>94</v>
      </c>
      <c r="J17" s="42">
        <f t="shared" si="1"/>
        <v>80</v>
      </c>
    </row>
    <row r="18" spans="1:10" x14ac:dyDescent="0.25">
      <c r="A18" s="36">
        <v>5</v>
      </c>
      <c r="B18" s="37" t="s">
        <v>30</v>
      </c>
      <c r="C18" s="38" t="s">
        <v>31</v>
      </c>
      <c r="D18" s="39" t="s">
        <v>21</v>
      </c>
      <c r="E18" s="40" t="s">
        <v>25</v>
      </c>
      <c r="F18" s="41">
        <v>75</v>
      </c>
      <c r="G18" s="42">
        <v>92</v>
      </c>
      <c r="H18" s="42">
        <f t="shared" si="0"/>
        <v>78.400000000000006</v>
      </c>
      <c r="I18" s="42">
        <v>88</v>
      </c>
      <c r="J18" s="42">
        <f t="shared" si="1"/>
        <v>83.2</v>
      </c>
    </row>
    <row r="19" spans="1:10" x14ac:dyDescent="0.25">
      <c r="A19" s="36">
        <v>6</v>
      </c>
      <c r="B19" s="37" t="s">
        <v>32</v>
      </c>
      <c r="C19" s="38" t="s">
        <v>33</v>
      </c>
      <c r="D19" s="39" t="s">
        <v>21</v>
      </c>
      <c r="E19" s="40" t="s">
        <v>22</v>
      </c>
      <c r="F19" s="41">
        <v>45</v>
      </c>
      <c r="G19" s="42">
        <v>71</v>
      </c>
      <c r="H19" s="42">
        <f t="shared" si="0"/>
        <v>50.2</v>
      </c>
      <c r="I19" s="42">
        <v>90</v>
      </c>
      <c r="J19" s="42">
        <f t="shared" si="1"/>
        <v>70.099999999999994</v>
      </c>
    </row>
    <row r="20" spans="1:10" x14ac:dyDescent="0.25">
      <c r="A20" s="36">
        <v>7</v>
      </c>
      <c r="B20" s="37" t="s">
        <v>34</v>
      </c>
      <c r="C20" s="38" t="s">
        <v>35</v>
      </c>
      <c r="D20" s="39" t="s">
        <v>21</v>
      </c>
      <c r="E20" s="40" t="s">
        <v>25</v>
      </c>
      <c r="F20" s="41">
        <v>77.5</v>
      </c>
      <c r="G20" s="42">
        <v>88</v>
      </c>
      <c r="H20" s="42">
        <f t="shared" si="0"/>
        <v>79.599999999999994</v>
      </c>
      <c r="I20" s="42">
        <v>94</v>
      </c>
      <c r="J20" s="42">
        <f t="shared" si="1"/>
        <v>86.8</v>
      </c>
    </row>
    <row r="21" spans="1:10" x14ac:dyDescent="0.25">
      <c r="A21" s="36">
        <v>8</v>
      </c>
      <c r="B21" s="37" t="s">
        <v>36</v>
      </c>
      <c r="C21" s="38" t="s">
        <v>37</v>
      </c>
      <c r="D21" s="39" t="s">
        <v>21</v>
      </c>
      <c r="E21" s="40" t="s">
        <v>22</v>
      </c>
      <c r="F21" s="41">
        <v>57.499999999999993</v>
      </c>
      <c r="G21" s="42">
        <v>73</v>
      </c>
      <c r="H21" s="42">
        <f t="shared" si="0"/>
        <v>60.6</v>
      </c>
      <c r="I21" s="42">
        <v>88</v>
      </c>
      <c r="J21" s="42">
        <f t="shared" si="1"/>
        <v>74.3</v>
      </c>
    </row>
    <row r="22" spans="1:10" x14ac:dyDescent="0.25">
      <c r="A22" s="36">
        <v>9</v>
      </c>
      <c r="B22" s="37" t="s">
        <v>38</v>
      </c>
      <c r="C22" s="38" t="s">
        <v>39</v>
      </c>
      <c r="D22" s="39" t="s">
        <v>21</v>
      </c>
      <c r="E22" s="40" t="s">
        <v>22</v>
      </c>
      <c r="F22" s="41">
        <v>22.5</v>
      </c>
      <c r="G22" s="42">
        <v>45</v>
      </c>
      <c r="H22" s="42">
        <f t="shared" si="0"/>
        <v>27</v>
      </c>
      <c r="I22" s="42">
        <v>80</v>
      </c>
      <c r="J22" s="42">
        <f t="shared" si="1"/>
        <v>53.5</v>
      </c>
    </row>
    <row r="23" spans="1:10" x14ac:dyDescent="0.25">
      <c r="A23" s="36">
        <v>10</v>
      </c>
      <c r="B23" s="37" t="s">
        <v>40</v>
      </c>
      <c r="C23" s="38" t="s">
        <v>41</v>
      </c>
      <c r="D23" s="39" t="s">
        <v>21</v>
      </c>
      <c r="E23" s="40" t="s">
        <v>25</v>
      </c>
      <c r="F23" s="41">
        <v>22.5</v>
      </c>
      <c r="G23" s="42">
        <v>60</v>
      </c>
      <c r="H23" s="42">
        <f t="shared" si="0"/>
        <v>30</v>
      </c>
      <c r="I23" s="42">
        <v>82</v>
      </c>
      <c r="J23" s="42">
        <f t="shared" si="1"/>
        <v>56</v>
      </c>
    </row>
    <row r="24" spans="1:10" x14ac:dyDescent="0.25">
      <c r="A24" s="36">
        <v>11</v>
      </c>
      <c r="B24" s="37" t="s">
        <v>42</v>
      </c>
      <c r="C24" s="38" t="s">
        <v>43</v>
      </c>
      <c r="D24" s="39" t="s">
        <v>21</v>
      </c>
      <c r="E24" s="40" t="s">
        <v>22</v>
      </c>
      <c r="F24" s="41">
        <v>87.5</v>
      </c>
      <c r="G24" s="42">
        <v>73</v>
      </c>
      <c r="H24" s="42">
        <f t="shared" si="0"/>
        <v>84.6</v>
      </c>
      <c r="I24" s="42">
        <v>98</v>
      </c>
      <c r="J24" s="42">
        <f t="shared" si="1"/>
        <v>91.3</v>
      </c>
    </row>
    <row r="25" spans="1:10" x14ac:dyDescent="0.25">
      <c r="A25" s="36">
        <v>12</v>
      </c>
      <c r="B25" s="37" t="s">
        <v>44</v>
      </c>
      <c r="C25" s="38" t="s">
        <v>45</v>
      </c>
      <c r="D25" s="39" t="s">
        <v>21</v>
      </c>
      <c r="E25" s="40" t="s">
        <v>25</v>
      </c>
      <c r="F25" s="41">
        <v>57.499999999999993</v>
      </c>
      <c r="G25" s="42">
        <v>85</v>
      </c>
      <c r="H25" s="42">
        <f t="shared" si="0"/>
        <v>63</v>
      </c>
      <c r="I25" s="42">
        <v>95</v>
      </c>
      <c r="J25" s="42">
        <f t="shared" si="1"/>
        <v>79</v>
      </c>
    </row>
    <row r="26" spans="1:10" x14ac:dyDescent="0.25">
      <c r="A26" s="36">
        <v>13</v>
      </c>
      <c r="B26" s="37" t="s">
        <v>46</v>
      </c>
      <c r="C26" s="38" t="s">
        <v>47</v>
      </c>
      <c r="D26" s="39" t="s">
        <v>21</v>
      </c>
      <c r="E26" s="40" t="s">
        <v>25</v>
      </c>
      <c r="F26" s="41">
        <v>67.5</v>
      </c>
      <c r="G26" s="42">
        <v>60</v>
      </c>
      <c r="H26" s="42">
        <f t="shared" si="0"/>
        <v>66</v>
      </c>
      <c r="I26" s="42">
        <v>88</v>
      </c>
      <c r="J26" s="42">
        <f t="shared" si="1"/>
        <v>77</v>
      </c>
    </row>
    <row r="27" spans="1:10" x14ac:dyDescent="0.25">
      <c r="A27" s="36">
        <v>14</v>
      </c>
      <c r="B27" s="37" t="s">
        <v>48</v>
      </c>
      <c r="C27" s="38" t="s">
        <v>49</v>
      </c>
      <c r="D27" s="39" t="s">
        <v>21</v>
      </c>
      <c r="E27" s="40" t="s">
        <v>22</v>
      </c>
      <c r="F27" s="41">
        <v>70</v>
      </c>
      <c r="G27" s="42">
        <v>71.5</v>
      </c>
      <c r="H27" s="42">
        <f t="shared" si="0"/>
        <v>70.3</v>
      </c>
      <c r="I27" s="42">
        <v>88</v>
      </c>
      <c r="J27" s="42">
        <f t="shared" si="1"/>
        <v>79.150000000000006</v>
      </c>
    </row>
    <row r="28" spans="1:10" x14ac:dyDescent="0.25">
      <c r="A28" s="36">
        <v>15</v>
      </c>
      <c r="B28" s="37" t="s">
        <v>50</v>
      </c>
      <c r="C28" s="38" t="s">
        <v>51</v>
      </c>
      <c r="D28" s="39" t="s">
        <v>21</v>
      </c>
      <c r="E28" s="40" t="s">
        <v>25</v>
      </c>
      <c r="F28" s="41">
        <v>67.5</v>
      </c>
      <c r="G28" s="42">
        <v>60</v>
      </c>
      <c r="H28" s="42">
        <f t="shared" si="0"/>
        <v>66</v>
      </c>
      <c r="I28" s="42">
        <v>86</v>
      </c>
      <c r="J28" s="42">
        <f t="shared" si="1"/>
        <v>76</v>
      </c>
    </row>
    <row r="29" spans="1:10" x14ac:dyDescent="0.25">
      <c r="A29" s="36">
        <v>16</v>
      </c>
      <c r="B29" s="37" t="s">
        <v>52</v>
      </c>
      <c r="C29" s="38" t="s">
        <v>53</v>
      </c>
      <c r="D29" s="39" t="s">
        <v>21</v>
      </c>
      <c r="E29" s="40" t="s">
        <v>22</v>
      </c>
      <c r="F29" s="41">
        <v>70</v>
      </c>
      <c r="G29" s="42">
        <v>50</v>
      </c>
      <c r="H29" s="42">
        <f t="shared" si="0"/>
        <v>66</v>
      </c>
      <c r="I29" s="42">
        <v>80</v>
      </c>
      <c r="J29" s="42">
        <f t="shared" si="1"/>
        <v>73</v>
      </c>
    </row>
    <row r="30" spans="1:10" x14ac:dyDescent="0.25">
      <c r="A30" s="36">
        <v>17</v>
      </c>
      <c r="B30" s="37" t="s">
        <v>54</v>
      </c>
      <c r="C30" s="38" t="s">
        <v>55</v>
      </c>
      <c r="D30" s="39" t="s">
        <v>21</v>
      </c>
      <c r="E30" s="40" t="s">
        <v>22</v>
      </c>
      <c r="F30" s="41">
        <v>50</v>
      </c>
      <c r="G30" s="42">
        <v>76</v>
      </c>
      <c r="H30" s="42">
        <f t="shared" si="0"/>
        <v>55.2</v>
      </c>
      <c r="I30" s="42">
        <v>92</v>
      </c>
      <c r="J30" s="42">
        <f t="shared" si="1"/>
        <v>73.599999999999994</v>
      </c>
    </row>
    <row r="31" spans="1:10" x14ac:dyDescent="0.25">
      <c r="A31" s="36">
        <v>18</v>
      </c>
      <c r="B31" s="37" t="s">
        <v>56</v>
      </c>
      <c r="C31" s="38" t="s">
        <v>57</v>
      </c>
      <c r="D31" s="39" t="s">
        <v>21</v>
      </c>
      <c r="E31" s="40" t="s">
        <v>25</v>
      </c>
      <c r="F31" s="41">
        <v>85</v>
      </c>
      <c r="G31" s="42">
        <v>98</v>
      </c>
      <c r="H31" s="42">
        <f t="shared" si="0"/>
        <v>87.6</v>
      </c>
      <c r="I31" s="42">
        <v>98</v>
      </c>
      <c r="J31" s="42">
        <f t="shared" si="1"/>
        <v>92.8</v>
      </c>
    </row>
    <row r="32" spans="1:10" x14ac:dyDescent="0.25">
      <c r="A32" s="36">
        <v>19</v>
      </c>
      <c r="B32" s="37" t="s">
        <v>58</v>
      </c>
      <c r="C32" s="38" t="s">
        <v>59</v>
      </c>
      <c r="D32" s="39" t="s">
        <v>21</v>
      </c>
      <c r="E32" s="40" t="s">
        <v>22</v>
      </c>
      <c r="F32" s="41">
        <v>75</v>
      </c>
      <c r="G32" s="42">
        <v>74.5</v>
      </c>
      <c r="H32" s="42">
        <f t="shared" si="0"/>
        <v>74.900000000000006</v>
      </c>
      <c r="I32" s="42">
        <v>97</v>
      </c>
      <c r="J32" s="42">
        <f t="shared" si="1"/>
        <v>85.95</v>
      </c>
    </row>
    <row r="33" spans="1:10" x14ac:dyDescent="0.25">
      <c r="A33" s="36">
        <v>20</v>
      </c>
      <c r="B33" s="37" t="s">
        <v>60</v>
      </c>
      <c r="C33" s="38" t="s">
        <v>61</v>
      </c>
      <c r="D33" s="39" t="s">
        <v>21</v>
      </c>
      <c r="E33" s="40" t="s">
        <v>25</v>
      </c>
      <c r="F33" s="41">
        <v>28</v>
      </c>
      <c r="G33" s="42">
        <v>60</v>
      </c>
      <c r="H33" s="42">
        <f t="shared" si="0"/>
        <v>34.400000000000006</v>
      </c>
      <c r="I33" s="42">
        <v>85</v>
      </c>
      <c r="J33" s="42">
        <f t="shared" si="1"/>
        <v>59.7</v>
      </c>
    </row>
    <row r="34" spans="1:10" x14ac:dyDescent="0.25">
      <c r="A34" s="36">
        <v>21</v>
      </c>
      <c r="B34" s="37" t="s">
        <v>62</v>
      </c>
      <c r="C34" s="38" t="s">
        <v>63</v>
      </c>
      <c r="D34" s="39" t="s">
        <v>21</v>
      </c>
      <c r="E34" s="40" t="s">
        <v>25</v>
      </c>
      <c r="F34" s="41">
        <v>35</v>
      </c>
      <c r="G34" s="42">
        <v>60</v>
      </c>
      <c r="H34" s="42">
        <f t="shared" si="0"/>
        <v>40</v>
      </c>
      <c r="I34" s="42">
        <v>85</v>
      </c>
      <c r="J34" s="42">
        <f t="shared" si="1"/>
        <v>62.5</v>
      </c>
    </row>
    <row r="35" spans="1:10" x14ac:dyDescent="0.25">
      <c r="A35" s="43">
        <v>22</v>
      </c>
      <c r="B35" s="37" t="s">
        <v>64</v>
      </c>
      <c r="C35" s="38" t="s">
        <v>65</v>
      </c>
      <c r="D35" s="39" t="s">
        <v>21</v>
      </c>
      <c r="E35" s="40" t="s">
        <v>22</v>
      </c>
      <c r="F35" s="44">
        <v>20</v>
      </c>
      <c r="G35" s="42">
        <v>56.5</v>
      </c>
      <c r="H35" s="42">
        <f t="shared" si="0"/>
        <v>27.3</v>
      </c>
      <c r="I35" s="42">
        <v>85</v>
      </c>
      <c r="J35" s="42">
        <f t="shared" si="1"/>
        <v>56.15</v>
      </c>
    </row>
    <row r="36" spans="1:10" x14ac:dyDescent="0.25">
      <c r="A36" s="36">
        <v>23</v>
      </c>
      <c r="B36" s="37" t="s">
        <v>66</v>
      </c>
      <c r="C36" s="38" t="s">
        <v>67</v>
      </c>
      <c r="D36" s="39" t="s">
        <v>21</v>
      </c>
      <c r="E36" s="40" t="s">
        <v>25</v>
      </c>
      <c r="F36" s="41">
        <v>30</v>
      </c>
      <c r="G36" s="42">
        <v>70</v>
      </c>
      <c r="H36" s="42">
        <f t="shared" si="0"/>
        <v>38</v>
      </c>
      <c r="I36" s="42">
        <v>85</v>
      </c>
      <c r="J36" s="42">
        <f t="shared" si="1"/>
        <v>61.5</v>
      </c>
    </row>
    <row r="37" spans="1:10" x14ac:dyDescent="0.25">
      <c r="A37" s="36">
        <v>24</v>
      </c>
      <c r="B37" s="37" t="s">
        <v>68</v>
      </c>
      <c r="C37" s="38" t="s">
        <v>69</v>
      </c>
      <c r="D37" s="39" t="s">
        <v>21</v>
      </c>
      <c r="E37" s="40" t="s">
        <v>22</v>
      </c>
      <c r="F37" s="41">
        <v>20</v>
      </c>
      <c r="G37" s="42">
        <v>59</v>
      </c>
      <c r="H37" s="42">
        <f t="shared" si="0"/>
        <v>27.8</v>
      </c>
      <c r="I37" s="42">
        <v>88</v>
      </c>
      <c r="J37" s="42">
        <f t="shared" si="1"/>
        <v>57.9</v>
      </c>
    </row>
    <row r="38" spans="1:10" x14ac:dyDescent="0.25">
      <c r="A38" s="36">
        <v>25</v>
      </c>
      <c r="B38" s="37" t="s">
        <v>70</v>
      </c>
      <c r="C38" s="38" t="s">
        <v>71</v>
      </c>
      <c r="D38" s="39" t="s">
        <v>21</v>
      </c>
      <c r="E38" s="40" t="s">
        <v>22</v>
      </c>
      <c r="F38" s="41">
        <v>67.5</v>
      </c>
      <c r="G38" s="42">
        <v>91</v>
      </c>
      <c r="H38" s="42">
        <f t="shared" si="0"/>
        <v>72.2</v>
      </c>
      <c r="I38" s="42">
        <v>96</v>
      </c>
      <c r="J38" s="42">
        <f t="shared" si="1"/>
        <v>84.1</v>
      </c>
    </row>
    <row r="39" spans="1:10" x14ac:dyDescent="0.25">
      <c r="A39" s="36">
        <v>26</v>
      </c>
      <c r="B39" s="37" t="s">
        <v>72</v>
      </c>
      <c r="C39" s="38" t="s">
        <v>73</v>
      </c>
      <c r="D39" s="39" t="s">
        <v>21</v>
      </c>
      <c r="E39" s="40" t="s">
        <v>25</v>
      </c>
      <c r="F39" s="41">
        <v>40</v>
      </c>
      <c r="G39" s="42">
        <v>83</v>
      </c>
      <c r="H39" s="42">
        <f t="shared" si="0"/>
        <v>48.6</v>
      </c>
      <c r="I39" s="42">
        <v>87</v>
      </c>
      <c r="J39" s="42">
        <f t="shared" si="1"/>
        <v>67.8</v>
      </c>
    </row>
    <row r="40" spans="1:10" ht="15.75" thickBot="1" x14ac:dyDescent="0.3">
      <c r="A40" s="45">
        <v>27</v>
      </c>
      <c r="B40" s="46" t="s">
        <v>74</v>
      </c>
      <c r="C40" s="47" t="s">
        <v>75</v>
      </c>
      <c r="D40" s="48" t="s">
        <v>21</v>
      </c>
      <c r="E40" s="49" t="s">
        <v>22</v>
      </c>
      <c r="F40" s="50">
        <v>80</v>
      </c>
      <c r="G40" s="51">
        <v>96</v>
      </c>
      <c r="H40" s="51">
        <f t="shared" si="0"/>
        <v>83.2</v>
      </c>
      <c r="I40" s="51">
        <v>96</v>
      </c>
      <c r="J40" s="51">
        <f t="shared" si="1"/>
        <v>89.6</v>
      </c>
    </row>
    <row r="41" spans="1:10" ht="15.75" thickTop="1" x14ac:dyDescent="0.25">
      <c r="A41" s="52"/>
      <c r="B41" s="52"/>
      <c r="C41" s="53"/>
      <c r="D41" s="52"/>
      <c r="E41" s="52"/>
      <c r="F41" s="52"/>
      <c r="G41" s="1"/>
      <c r="H41" s="1"/>
      <c r="I41" s="1"/>
      <c r="J41" s="1"/>
    </row>
  </sheetData>
  <mergeCells count="17">
    <mergeCell ref="J12:J13"/>
    <mergeCell ref="A8:J8"/>
    <mergeCell ref="A10:B10"/>
    <mergeCell ref="A12:A13"/>
    <mergeCell ref="B12:B13"/>
    <mergeCell ref="C12:C13"/>
    <mergeCell ref="D12:D13"/>
    <mergeCell ref="E12:E13"/>
    <mergeCell ref="F12:G12"/>
    <mergeCell ref="H12:H13"/>
    <mergeCell ref="I12:I13"/>
    <mergeCell ref="C1:J1"/>
    <mergeCell ref="C2:J2"/>
    <mergeCell ref="C3:J3"/>
    <mergeCell ref="C4:J4"/>
    <mergeCell ref="C5:J5"/>
    <mergeCell ref="A7:J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2018-04-17T01:21:50Z</dcterms:created>
  <dcterms:modified xsi:type="dcterms:W3CDTF">2018-04-17T01:22:36Z</dcterms:modified>
</cp:coreProperties>
</file>