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18" i="1" l="1"/>
  <c r="J118" i="1" s="1"/>
  <c r="H115" i="1"/>
  <c r="J115" i="1" s="1"/>
  <c r="H112" i="1"/>
  <c r="J112" i="1" s="1"/>
  <c r="H110" i="1"/>
  <c r="J110" i="1" s="1"/>
  <c r="H109" i="1"/>
  <c r="J109" i="1" s="1"/>
  <c r="H108" i="1"/>
  <c r="J108" i="1" s="1"/>
  <c r="H106" i="1"/>
  <c r="J106" i="1" s="1"/>
  <c r="H104" i="1"/>
  <c r="J104" i="1" s="1"/>
  <c r="H119" i="1"/>
  <c r="J119" i="1" s="1"/>
  <c r="H117" i="1"/>
  <c r="J117" i="1" s="1"/>
  <c r="H116" i="1"/>
  <c r="J116" i="1" s="1"/>
  <c r="H114" i="1"/>
  <c r="J114" i="1" s="1"/>
  <c r="H113" i="1"/>
  <c r="J113" i="1" s="1"/>
  <c r="H111" i="1"/>
  <c r="J111" i="1" s="1"/>
  <c r="H107" i="1"/>
  <c r="J107" i="1" s="1"/>
  <c r="H105" i="1"/>
  <c r="J105" i="1" s="1"/>
  <c r="H103" i="1"/>
  <c r="J103" i="1" s="1"/>
  <c r="H102" i="1"/>
  <c r="J102" i="1" s="1"/>
  <c r="H99" i="1"/>
  <c r="J99" i="1" s="1"/>
  <c r="H97" i="1"/>
  <c r="J97" i="1" s="1"/>
  <c r="H94" i="1"/>
  <c r="J94" i="1" s="1"/>
  <c r="H93" i="1"/>
  <c r="J93" i="1" s="1"/>
  <c r="H92" i="1"/>
  <c r="J92" i="1" s="1"/>
  <c r="H90" i="1"/>
  <c r="J90" i="1" s="1"/>
  <c r="H87" i="1"/>
  <c r="J87" i="1" s="1"/>
  <c r="H101" i="1"/>
  <c r="J101" i="1" s="1"/>
  <c r="H100" i="1"/>
  <c r="J100" i="1" s="1"/>
  <c r="H98" i="1"/>
  <c r="J98" i="1" s="1"/>
  <c r="H96" i="1"/>
  <c r="J96" i="1" s="1"/>
  <c r="H95" i="1"/>
  <c r="J95" i="1" s="1"/>
  <c r="H91" i="1"/>
  <c r="J91" i="1" s="1"/>
  <c r="H89" i="1"/>
  <c r="J89" i="1" s="1"/>
  <c r="H88" i="1"/>
  <c r="J88" i="1" s="1"/>
  <c r="H86" i="1"/>
  <c r="J86" i="1" s="1"/>
  <c r="H85" i="1"/>
  <c r="J85" i="1" s="1"/>
  <c r="H83" i="1"/>
  <c r="J83" i="1" s="1"/>
  <c r="H82" i="1"/>
  <c r="J82" i="1" s="1"/>
  <c r="H81" i="1"/>
  <c r="J81" i="1" s="1"/>
  <c r="H78" i="1"/>
  <c r="J78" i="1" s="1"/>
  <c r="H75" i="1"/>
  <c r="J75" i="1" s="1"/>
  <c r="H74" i="1"/>
  <c r="J74" i="1" s="1"/>
  <c r="H71" i="1"/>
  <c r="J71" i="1" s="1"/>
  <c r="H69" i="1"/>
  <c r="J69" i="1" s="1"/>
  <c r="H84" i="1"/>
  <c r="J84" i="1" s="1"/>
  <c r="H80" i="1"/>
  <c r="J80" i="1" s="1"/>
  <c r="H79" i="1"/>
  <c r="J79" i="1" s="1"/>
  <c r="H77" i="1"/>
  <c r="J77" i="1" s="1"/>
  <c r="H76" i="1"/>
  <c r="J76" i="1" s="1"/>
  <c r="H73" i="1"/>
  <c r="J73" i="1" s="1"/>
  <c r="H72" i="1"/>
  <c r="J72" i="1" s="1"/>
  <c r="H70" i="1"/>
  <c r="J70" i="1" s="1"/>
  <c r="H67" i="1"/>
  <c r="J67" i="1" s="1"/>
  <c r="H65" i="1"/>
  <c r="J65" i="1" s="1"/>
  <c r="H64" i="1"/>
  <c r="J64" i="1" s="1"/>
  <c r="H62" i="1"/>
  <c r="J62" i="1" s="1"/>
  <c r="H60" i="1"/>
  <c r="J60" i="1" s="1"/>
  <c r="H58" i="1"/>
  <c r="J58" i="1" s="1"/>
  <c r="H55" i="1"/>
  <c r="J55" i="1" s="1"/>
  <c r="H53" i="1"/>
  <c r="J53" i="1" s="1"/>
  <c r="H52" i="1"/>
  <c r="J52" i="1" s="1"/>
  <c r="H50" i="1"/>
  <c r="J50" i="1" s="1"/>
  <c r="H47" i="1"/>
  <c r="J47" i="1" s="1"/>
  <c r="H45" i="1"/>
  <c r="J45" i="1" s="1"/>
  <c r="H44" i="1"/>
  <c r="J44" i="1" s="1"/>
  <c r="H42" i="1"/>
  <c r="J42" i="1" s="1"/>
  <c r="H39" i="1"/>
  <c r="J39" i="1" s="1"/>
  <c r="H37" i="1"/>
  <c r="J37" i="1" s="1"/>
  <c r="H36" i="1"/>
  <c r="J36" i="1" s="1"/>
  <c r="H68" i="1"/>
  <c r="J68" i="1" s="1"/>
  <c r="H66" i="1"/>
  <c r="J66" i="1" s="1"/>
  <c r="H63" i="1"/>
  <c r="J63" i="1" s="1"/>
  <c r="H61" i="1"/>
  <c r="J61" i="1" s="1"/>
  <c r="H59" i="1"/>
  <c r="J59" i="1" s="1"/>
  <c r="H57" i="1"/>
  <c r="J57" i="1" s="1"/>
  <c r="H56" i="1"/>
  <c r="J56" i="1" s="1"/>
  <c r="H54" i="1"/>
  <c r="J54" i="1" s="1"/>
  <c r="H51" i="1"/>
  <c r="J51" i="1" s="1"/>
  <c r="H49" i="1"/>
  <c r="J49" i="1" s="1"/>
  <c r="H48" i="1"/>
  <c r="J48" i="1" s="1"/>
  <c r="H46" i="1"/>
  <c r="J46" i="1" s="1"/>
  <c r="H43" i="1"/>
  <c r="J43" i="1" s="1"/>
  <c r="H41" i="1"/>
  <c r="J41" i="1" s="1"/>
  <c r="H40" i="1"/>
  <c r="J40" i="1" s="1"/>
  <c r="H38" i="1"/>
  <c r="J38" i="1" s="1"/>
  <c r="H34" i="1"/>
  <c r="J34" i="1" s="1"/>
  <c r="H31" i="1"/>
  <c r="J31" i="1" s="1"/>
  <c r="H29" i="1"/>
  <c r="J29" i="1" s="1"/>
  <c r="H28" i="1"/>
  <c r="J28" i="1" s="1"/>
  <c r="H24" i="1"/>
  <c r="J24" i="1" s="1"/>
  <c r="H21" i="1"/>
  <c r="J21" i="1" s="1"/>
  <c r="H19" i="1"/>
  <c r="J19" i="1" s="1"/>
  <c r="H18" i="1"/>
  <c r="J18" i="1" s="1"/>
  <c r="H35" i="1"/>
  <c r="J35" i="1" s="1"/>
  <c r="H33" i="1"/>
  <c r="J33" i="1" s="1"/>
  <c r="H32" i="1"/>
  <c r="J32" i="1" s="1"/>
  <c r="H30" i="1"/>
  <c r="J30" i="1" s="1"/>
  <c r="H27" i="1"/>
  <c r="J27" i="1" s="1"/>
  <c r="H26" i="1"/>
  <c r="J26" i="1" s="1"/>
  <c r="H25" i="1"/>
  <c r="J25" i="1" s="1"/>
  <c r="H23" i="1"/>
  <c r="J23" i="1" s="1"/>
  <c r="H22" i="1"/>
  <c r="J22" i="1" s="1"/>
  <c r="H20" i="1"/>
  <c r="J20" i="1" s="1"/>
  <c r="J17" i="1"/>
  <c r="H17" i="1"/>
  <c r="J16" i="1"/>
  <c r="H16" i="1"/>
  <c r="J15" i="1"/>
  <c r="H15" i="1"/>
  <c r="J14" i="1"/>
  <c r="H14" i="1"/>
  <c r="J13" i="1"/>
  <c r="H13" i="1"/>
</calcChain>
</file>

<file path=xl/sharedStrings.xml><?xml version="1.0" encoding="utf-8"?>
<sst xmlns="http://schemas.openxmlformats.org/spreadsheetml/2006/main" count="446" uniqueCount="240">
  <si>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</si>
  <si>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</si>
  <si>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</si>
  <si>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</si>
  <si>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</si>
  <si>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</si>
  <si>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LIMIT EKONOMI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</si>
  <si>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</si>
  <si>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</si>
  <si>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</si>
  <si>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</si>
  <si>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</si>
  <si>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</si>
  <si>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</si>
  <si>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</si>
  <si>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</si>
  <si>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</si>
  <si>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</si>
  <si>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15-001-006-3</t>
  </si>
  <si>
    <t>NENG WIWI AGUSTIN</t>
  </si>
  <si>
    <t>XII-BHS1</t>
  </si>
  <si>
    <t>EKO 03</t>
  </si>
  <si>
    <t>15-001-015-2</t>
  </si>
  <si>
    <t>SARAH TASYA UTAMI</t>
  </si>
  <si>
    <t>15-001-005-4</t>
  </si>
  <si>
    <t>NENDEN ZAKIATU ZAHRA</t>
  </si>
  <si>
    <t>EKO 05</t>
  </si>
  <si>
    <t>15-001-025-8</t>
  </si>
  <si>
    <t>RIMA RISMAYA FEBRIANI</t>
  </si>
  <si>
    <t>15-001-017-8</t>
  </si>
  <si>
    <t>YASINTA SALSABILA</t>
  </si>
  <si>
    <t>15-001-140-5</t>
  </si>
  <si>
    <t>ALIFIA ZUMAR</t>
  </si>
  <si>
    <t>XII-IPA1</t>
  </si>
  <si>
    <t>15-001-141-4</t>
  </si>
  <si>
    <t>AULIA BALQIS MUTAQIN</t>
  </si>
  <si>
    <t>15-001-142-3</t>
  </si>
  <si>
    <t>AZUAN RAFFI BAGASKARA</t>
  </si>
  <si>
    <t>15-001-143-2</t>
  </si>
  <si>
    <t>DANDI RIZALDI</t>
  </si>
  <si>
    <t>15-001-153-8</t>
  </si>
  <si>
    <t>RAISA SYABANTI ADIQITA PUTRI</t>
  </si>
  <si>
    <t>15-001-154-7</t>
  </si>
  <si>
    <t>SAKIFA SITI AKILAH</t>
  </si>
  <si>
    <t>15-001-156-5</t>
  </si>
  <si>
    <t>SULTAN DAFA ALFATHAN</t>
  </si>
  <si>
    <t>15-001-029-4</t>
  </si>
  <si>
    <t>TAUPIK RAHMAN HIDAYAT</t>
  </si>
  <si>
    <t>15-001-092-5</t>
  </si>
  <si>
    <t>USI USWATUN HASANAH</t>
  </si>
  <si>
    <t>15-001-159-2</t>
  </si>
  <si>
    <t>YOGI BAGUS SAPUTRA</t>
  </si>
  <si>
    <t>15-001-139-6</t>
  </si>
  <si>
    <t>ABIYYA RULAA RAIHAN</t>
  </si>
  <si>
    <t>15-001-088-9</t>
  </si>
  <si>
    <t>ADINDA ROSMAYA PUTRI</t>
  </si>
  <si>
    <t>15-001-089-8</t>
  </si>
  <si>
    <t>ALIYYA HASNA SITI FAUZIAH</t>
  </si>
  <si>
    <t>15-001-028-5</t>
  </si>
  <si>
    <t>BAHARUDDIN JUSUF WIRAHMA</t>
  </si>
  <si>
    <t>15-001-155-6</t>
  </si>
  <si>
    <t>SATRIO DAMAR PANULUH</t>
  </si>
  <si>
    <t>15-001-091-6</t>
  </si>
  <si>
    <t>SIRIN AISYAH MARIYAH ALQIBTHIYYAH</t>
  </si>
  <si>
    <t>15-001-157-4</t>
  </si>
  <si>
    <t>TAHANI IMANDA</t>
  </si>
  <si>
    <t>15-001-158-3</t>
  </si>
  <si>
    <t>YOGA SA'ADAN ARFASA</t>
  </si>
  <si>
    <t>15-001-162-7</t>
  </si>
  <si>
    <t>APRIDHITO SURYO PRATOMO</t>
  </si>
  <si>
    <t>XII-IPA2</t>
  </si>
  <si>
    <t>15-001-093-4</t>
  </si>
  <si>
    <t>ASTY PRABAWATY</t>
  </si>
  <si>
    <t>15-001-163-6</t>
  </si>
  <si>
    <t>BAMBANG SISWANTO</t>
  </si>
  <si>
    <t>15-001-165-4</t>
  </si>
  <si>
    <t>DHANIA PUTRI ADITIA</t>
  </si>
  <si>
    <t>15-001-094-3</t>
  </si>
  <si>
    <t>FENA NUR AFNIARTY</t>
  </si>
  <si>
    <t>15-001-168-9</t>
  </si>
  <si>
    <t>INTAN KAUTSAR AZAHRA</t>
  </si>
  <si>
    <t>15-001-095-2</t>
  </si>
  <si>
    <t>INTAN RISMAWATININGSIH</t>
  </si>
  <si>
    <t>15-001-032-9</t>
  </si>
  <si>
    <t>MOCHAMAD ILHAM ALWI RIFA</t>
  </si>
  <si>
    <t>15-001-033-8</t>
  </si>
  <si>
    <t>MUHAMMAD FIKRI FAKHRUROZI</t>
  </si>
  <si>
    <t>15-001-173-4</t>
  </si>
  <si>
    <t>NADYA YURIKA IRAWAN</t>
  </si>
  <si>
    <t>15-001-174-3</t>
  </si>
  <si>
    <t>PANJI PARTADIRJA</t>
  </si>
  <si>
    <t>15-001-175-2</t>
  </si>
  <si>
    <t>RESTU FITRIA SESARITA AYU WANDIRA</t>
  </si>
  <si>
    <t>15-001-176-9</t>
  </si>
  <si>
    <t>SAVELA MELLANIAWATI</t>
  </si>
  <si>
    <t>15-001-178-7</t>
  </si>
  <si>
    <t>SYARIFAH JAHRO ARDIANTI</t>
  </si>
  <si>
    <t>15-001-181-4</t>
  </si>
  <si>
    <t>WINDRY NUR PUTRIYANA</t>
  </si>
  <si>
    <t>15-001-183-2</t>
  </si>
  <si>
    <t>YULIANA APRILIANI</t>
  </si>
  <si>
    <t>15-001-160-9</t>
  </si>
  <si>
    <t>AFRA ZAKIYYAH RAHMAWATI</t>
  </si>
  <si>
    <t>15-001-161-8</t>
  </si>
  <si>
    <t>AJENG SERINA FRISKA ARDHANA</t>
  </si>
  <si>
    <t>15-001-030-3</t>
  </si>
  <si>
    <t>ARYA WINARA</t>
  </si>
  <si>
    <t>15-001-164-5</t>
  </si>
  <si>
    <t>CALISTA AZZAHRA MILLENIA PUTRI</t>
  </si>
  <si>
    <t>15-001-166-3</t>
  </si>
  <si>
    <t>DIAN LESTARI SHAULA</t>
  </si>
  <si>
    <t>15-001-167-2</t>
  </si>
  <si>
    <t>ERMA HAYATI FAUZIAH</t>
  </si>
  <si>
    <t>15-001-031-2</t>
  </si>
  <si>
    <t>GHINA ATSIIL HANIFAH</t>
  </si>
  <si>
    <t>15-001-169-8</t>
  </si>
  <si>
    <t>MOCH NAJIB RIZALDI</t>
  </si>
  <si>
    <t>15-001-170-7</t>
  </si>
  <si>
    <t>MUHAMAD ARDI FAUZI</t>
  </si>
  <si>
    <t>15-001-171-6</t>
  </si>
  <si>
    <t>MUHAMMAD FARHAN MAULANA</t>
  </si>
  <si>
    <t>15-001-172-5</t>
  </si>
  <si>
    <t>MUHAMMAD PRAYOGA NOVENTRYANTO</t>
  </si>
  <si>
    <t>15-001-096-9</t>
  </si>
  <si>
    <t>RENATA MONICA</t>
  </si>
  <si>
    <t>15-001-097-8</t>
  </si>
  <si>
    <t>RUNDINA ALIFAH PRIMAYANTI</t>
  </si>
  <si>
    <t>15-001-177-8</t>
  </si>
  <si>
    <t>SELINA BAHRI</t>
  </si>
  <si>
    <t>15-001-179-6</t>
  </si>
  <si>
    <t>TIARA TSANIYA FAUZIYANA</t>
  </si>
  <si>
    <t>15-001-180-5</t>
  </si>
  <si>
    <t>TITAN KESUMA ENDASMORO</t>
  </si>
  <si>
    <t>15-001-182-3</t>
  </si>
  <si>
    <t>YOLA NOVIANA</t>
  </si>
  <si>
    <t>15-001-193-8</t>
  </si>
  <si>
    <t>MUHAMMAD RAMADHAN ISKANDAR</t>
  </si>
  <si>
    <t>XII-IPA3</t>
  </si>
  <si>
    <t>15-001-194-7</t>
  </si>
  <si>
    <t>NADIA DWI LESTARI</t>
  </si>
  <si>
    <t>15-001-195-6</t>
  </si>
  <si>
    <t>NIKEN PUTRI FAKHIRA TSANIYA</t>
  </si>
  <si>
    <t>15-001-197-4</t>
  </si>
  <si>
    <t>REZA PRYA SAPUTRA</t>
  </si>
  <si>
    <t>15-001-198-3</t>
  </si>
  <si>
    <t>RISCA OCTAVIA MULYANA</t>
  </si>
  <si>
    <t>15-001-200-9</t>
  </si>
  <si>
    <t>SENDI SETIAWAN</t>
  </si>
  <si>
    <t>15-001-201-8</t>
  </si>
  <si>
    <t>SHEILA AGUSTIN ABIDIN</t>
  </si>
  <si>
    <t>15-001-041-8</t>
  </si>
  <si>
    <t>YEKTI ARI SUSANTI</t>
  </si>
  <si>
    <t>15-001-038-3</t>
  </si>
  <si>
    <t>MUHAMAD AGUNG DWI BANDA</t>
  </si>
  <si>
    <t>15-001-039-2</t>
  </si>
  <si>
    <t>MUHAMMAD RIVAL FIRDAUS</t>
  </si>
  <si>
    <t>15-001-196-5</t>
  </si>
  <si>
    <t>PUJI PERMATA DEWI</t>
  </si>
  <si>
    <t>15-001-040-9</t>
  </si>
  <si>
    <t>RESTU LINUHUNG</t>
  </si>
  <si>
    <t>15-001-199-2</t>
  </si>
  <si>
    <t>SELVI SETIAWATI</t>
  </si>
  <si>
    <t>15-001-202-7</t>
  </si>
  <si>
    <t>SISKA HAIFA NAFISA</t>
  </si>
  <si>
    <t>15-001-103-2</t>
  </si>
  <si>
    <t>SYIFA SALSABILA FAUZIAH</t>
  </si>
  <si>
    <t>15-001-203-6</t>
  </si>
  <si>
    <t>TRESNANTI DWI NURAINI</t>
  </si>
  <si>
    <t>15-001-042-7</t>
  </si>
  <si>
    <t>ZEN ASLAH MUDRIKAH</t>
  </si>
  <si>
    <t>15-001-224-9</t>
  </si>
  <si>
    <t>AHMAD WAHIB RAMADHAN</t>
  </si>
  <si>
    <t>XII-IPA5</t>
  </si>
  <si>
    <t>15-001-227-6</t>
  </si>
  <si>
    <t>ELVIRA TRI OKTAVIANI</t>
  </si>
  <si>
    <t>15-001-228-5</t>
  </si>
  <si>
    <t>FAUZIYAH AULIA RACHMAT</t>
  </si>
  <si>
    <t>15-001-060-5</t>
  </si>
  <si>
    <t>ICHSAN NURFALAH GUNAWAN</t>
  </si>
  <si>
    <t>15-001-062-3</t>
  </si>
  <si>
    <t>MUHAMAD RIZKY TRIADI</t>
  </si>
  <si>
    <t>15-001-063-2</t>
  </si>
  <si>
    <t>MUHAMAD YUSUF BAHTIAR</t>
  </si>
  <si>
    <t>15-001-230-3</t>
  </si>
  <si>
    <t>NADYA WARDAH BUDIMAN</t>
  </si>
  <si>
    <t>15-001-112-9</t>
  </si>
  <si>
    <t>PALESTINA SALMA SUBAGDJA</t>
  </si>
  <si>
    <t>15-001-232-9</t>
  </si>
  <si>
    <t>RAINNY AGITHA SUSILA</t>
  </si>
  <si>
    <t>15-001-107-6</t>
  </si>
  <si>
    <t>DELITHA GINA PRAMESTY</t>
  </si>
  <si>
    <t>15-001-108-5</t>
  </si>
  <si>
    <t>FUTRI SOFI MUSTASFA</t>
  </si>
  <si>
    <t>15-001-229-4</t>
  </si>
  <si>
    <t>IHDA ANWARI</t>
  </si>
  <si>
    <t>15-001-109-4</t>
  </si>
  <si>
    <t>LULU NURANIAH</t>
  </si>
  <si>
    <t>15-001-061-4</t>
  </si>
  <si>
    <t>MOCH. FAUZI ALFANDRI SUHERMAN</t>
  </si>
  <si>
    <t>15-001-111-2</t>
  </si>
  <si>
    <t>MUHAMMAD ALIF GHIFFARY</t>
  </si>
  <si>
    <t>15-001-231-2</t>
  </si>
  <si>
    <t>NONA NABILAH ZERLINDA</t>
  </si>
  <si>
    <t>15-001-233-8</t>
  </si>
  <si>
    <t>RAISA RIZKIANI</t>
  </si>
  <si>
    <t>15-001-246-3</t>
  </si>
  <si>
    <t>ALFI INDIKA HALIM</t>
  </si>
  <si>
    <t>XII-IPA7</t>
  </si>
  <si>
    <t>15-001-248-9</t>
  </si>
  <si>
    <t>ANDHINA SHAFFA ABELLISHAPUTRI</t>
  </si>
  <si>
    <t>15-001-131-6</t>
  </si>
  <si>
    <t>AZKA AMINAH AZZUHRIYYAH</t>
  </si>
  <si>
    <t>15-001-077-4</t>
  </si>
  <si>
    <t>DINI KUSUMADIANTI NUR ALFAENI</t>
  </si>
  <si>
    <t>15-001-078-3</t>
  </si>
  <si>
    <t>FAUZAN PRATAMA</t>
  </si>
  <si>
    <t>15-001-251-6</t>
  </si>
  <si>
    <t>HUSNI MUBAROK PUTRA ABIDIN</t>
  </si>
  <si>
    <t>15-001-252-5</t>
  </si>
  <si>
    <t>KRISNA ADITYA RAMADHAN</t>
  </si>
  <si>
    <t>15-001-081-8</t>
  </si>
  <si>
    <t>MOHAMMAD RESTU ARDIANSYAH</t>
  </si>
  <si>
    <t>15-001-258-7</t>
  </si>
  <si>
    <t>REVY MUHAMMAD SUNAJI</t>
  </si>
  <si>
    <t>15-001-247-2</t>
  </si>
  <si>
    <t>ANA NURJANAH</t>
  </si>
  <si>
    <t>15-001-130-7</t>
  </si>
  <si>
    <t>AYUNI SOFARLIAH</t>
  </si>
  <si>
    <t>15-001-132-5</t>
  </si>
  <si>
    <t>BELLA HAIFA KHOIRUNNISA</t>
  </si>
  <si>
    <t>15-001-133-4</t>
  </si>
  <si>
    <t>DIANDRA VELLYA BALQIS</t>
  </si>
  <si>
    <t>15-001-249-8</t>
  </si>
  <si>
    <t>DIFARYADI KUSUMA PANGESTU</t>
  </si>
  <si>
    <t>15-001-250-7</t>
  </si>
  <si>
    <t>FANY KANIAWANTI RAMDANI</t>
  </si>
  <si>
    <t>15-001-079-2</t>
  </si>
  <si>
    <t>IRFAN AZHARI</t>
  </si>
  <si>
    <t>15-001-135-2</t>
  </si>
  <si>
    <t>MUCHAMAD ALZAM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</si>
</sst>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1" applyFont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/>
    <xf numFmtId="0" fontId="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/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19" xfId="0" applyNumberFormat="1" applyFont="1" applyBorder="1"/>
    <xf numFmtId="0" fontId="0" fillId="0" borderId="17" xfId="0" applyBorder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95250</xdr:rowOff>
    </xdr:from>
    <xdr:to>
      <xdr:col>2</xdr:col>
      <xdr:colOff>209550</xdr:colOff>
      <xdr:row>4</xdr:row>
      <xdr:rowOff>5615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95250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activeCell="A6" sqref="A6:J6"/>
    </sheetView>
  </sheetViews>
  <sheetFormatPr defaultRowHeight="15" x14ac:dyDescent="0.25"/>
  <cols>
    <col min="1" max="1" width="4.42578125" bestFit="1" customWidth="1"/>
    <col min="2" max="2" width="13.7109375" customWidth="1"/>
    <col min="3" max="3" width="30.7109375" customWidth="1"/>
    <col min="4" max="4" width="9.28515625" customWidth="1"/>
    <col min="5" max="5" width="10.425781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ht="15.75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8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ht="15.75" thickBot="1" x14ac:dyDescent="0.3">
      <c r="A4" s="8"/>
      <c r="B4" s="9"/>
      <c r="C4" s="10" t="s">
        <v>3</v>
      </c>
      <c r="D4" s="10"/>
      <c r="E4" s="10"/>
      <c r="F4" s="10"/>
      <c r="G4" s="10"/>
      <c r="H4" s="10"/>
      <c r="I4" s="10"/>
      <c r="J4" s="10"/>
    </row>
    <row r="5" spans="1:10" ht="15.75" thickTop="1" x14ac:dyDescent="0.25">
      <c r="A5" s="11"/>
      <c r="B5" s="1"/>
      <c r="C5" s="11"/>
      <c r="D5" s="1"/>
      <c r="E5" s="1"/>
      <c r="F5" s="1"/>
      <c r="G5" s="1"/>
      <c r="H5" s="1"/>
      <c r="I5" s="12"/>
      <c r="J5" s="1"/>
    </row>
    <row r="6" spans="1:10" ht="18" x14ac:dyDescent="0.25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18" x14ac:dyDescent="0.25">
      <c r="A7" s="13" t="s">
        <v>5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15.75" x14ac:dyDescent="0.25">
      <c r="A8" s="14"/>
      <c r="B8" s="14"/>
      <c r="C8" s="14"/>
      <c r="D8" s="14"/>
      <c r="E8" s="14"/>
      <c r="F8" s="14"/>
      <c r="G8" s="1"/>
      <c r="H8" s="1"/>
      <c r="I8" s="12"/>
      <c r="J8" s="1"/>
    </row>
    <row r="9" spans="1:10" ht="25.5" x14ac:dyDescent="0.25">
      <c r="A9" s="15" t="s">
        <v>6</v>
      </c>
      <c r="B9" s="16"/>
      <c r="C9" s="11"/>
      <c r="D9" s="1"/>
      <c r="E9" s="17"/>
      <c r="F9" s="12"/>
      <c r="H9" s="1"/>
      <c r="I9" s="12"/>
      <c r="J9" s="1"/>
    </row>
    <row r="10" spans="1:10" ht="15.75" thickBot="1" x14ac:dyDescent="0.3">
      <c r="A10" s="18"/>
      <c r="B10" s="1"/>
      <c r="C10" s="11"/>
      <c r="D10" s="1"/>
      <c r="E10" s="1"/>
      <c r="F10" s="1"/>
      <c r="G10" s="1"/>
      <c r="H10" s="1"/>
      <c r="I10" s="12"/>
      <c r="J10" s="1"/>
    </row>
    <row r="11" spans="1:10" ht="16.5" thickTop="1" thickBot="1" x14ac:dyDescent="0.3">
      <c r="A11" s="19" t="s">
        <v>7</v>
      </c>
      <c r="B11" s="20" t="s">
        <v>8</v>
      </c>
      <c r="C11" s="19" t="s">
        <v>9</v>
      </c>
      <c r="D11" s="21" t="s">
        <v>10</v>
      </c>
      <c r="E11" s="20" t="s">
        <v>11</v>
      </c>
      <c r="F11" s="22" t="s">
        <v>12</v>
      </c>
      <c r="G11" s="23"/>
      <c r="H11" s="20" t="s">
        <v>13</v>
      </c>
      <c r="I11" s="20" t="s">
        <v>14</v>
      </c>
      <c r="J11" s="20" t="s">
        <v>15</v>
      </c>
    </row>
    <row r="12" spans="1:10" ht="30" thickTop="1" thickBot="1" x14ac:dyDescent="0.3">
      <c r="A12" s="24"/>
      <c r="B12" s="25"/>
      <c r="C12" s="24"/>
      <c r="D12" s="26"/>
      <c r="E12" s="25"/>
      <c r="F12" s="27" t="s">
        <v>16</v>
      </c>
      <c r="G12" s="28" t="s">
        <v>17</v>
      </c>
      <c r="H12" s="25"/>
      <c r="I12" s="25"/>
      <c r="J12" s="25"/>
    </row>
    <row r="13" spans="1:10" ht="15.75" thickTop="1" x14ac:dyDescent="0.25">
      <c r="A13" s="29">
        <v>1</v>
      </c>
      <c r="B13" s="30" t="s">
        <v>18</v>
      </c>
      <c r="C13" s="31" t="s">
        <v>19</v>
      </c>
      <c r="D13" s="32" t="s">
        <v>20</v>
      </c>
      <c r="E13" s="32" t="s">
        <v>21</v>
      </c>
      <c r="F13" s="33">
        <v>57.142857142857139</v>
      </c>
      <c r="G13" s="34">
        <v>35</v>
      </c>
      <c r="H13" s="34">
        <f>0.8*F13+0.2*G13</f>
        <v>52.714285714285715</v>
      </c>
      <c r="I13" s="35"/>
      <c r="J13" s="34">
        <f>AVERAGE(H13:I13)</f>
        <v>52.714285714285715</v>
      </c>
    </row>
    <row r="14" spans="1:10" x14ac:dyDescent="0.25">
      <c r="A14" s="36">
        <v>2</v>
      </c>
      <c r="B14" s="37" t="s">
        <v>22</v>
      </c>
      <c r="C14" s="38" t="s">
        <v>23</v>
      </c>
      <c r="D14" s="39" t="s">
        <v>20</v>
      </c>
      <c r="E14" s="39" t="s">
        <v>21</v>
      </c>
      <c r="F14" s="40">
        <v>51.428571428571423</v>
      </c>
      <c r="G14" s="41">
        <v>50</v>
      </c>
      <c r="H14" s="41">
        <f>0.8*F14+0.2*G14</f>
        <v>51.142857142857139</v>
      </c>
      <c r="I14" s="42"/>
      <c r="J14" s="41">
        <f>AVERAGE(H14:I14)</f>
        <v>51.142857142857139</v>
      </c>
    </row>
    <row r="15" spans="1:10" x14ac:dyDescent="0.25">
      <c r="A15" s="36">
        <v>3</v>
      </c>
      <c r="B15" s="37" t="s">
        <v>24</v>
      </c>
      <c r="C15" s="38" t="s">
        <v>25</v>
      </c>
      <c r="D15" s="39" t="s">
        <v>20</v>
      </c>
      <c r="E15" s="39" t="s">
        <v>26</v>
      </c>
      <c r="F15" s="40">
        <v>82.857142857142861</v>
      </c>
      <c r="G15" s="41">
        <v>53</v>
      </c>
      <c r="H15" s="41">
        <f t="shared" ref="H15:H17" si="0">0.8*F15+0.2*G15</f>
        <v>76.8857142857143</v>
      </c>
      <c r="I15" s="42"/>
      <c r="J15" s="41">
        <f t="shared" ref="J15:J17" si="1">AVERAGE(H15:I15)</f>
        <v>76.8857142857143</v>
      </c>
    </row>
    <row r="16" spans="1:10" x14ac:dyDescent="0.25">
      <c r="A16" s="36">
        <v>4</v>
      </c>
      <c r="B16" s="37" t="s">
        <v>27</v>
      </c>
      <c r="C16" s="38" t="s">
        <v>28</v>
      </c>
      <c r="D16" s="39" t="s">
        <v>20</v>
      </c>
      <c r="E16" s="39" t="s">
        <v>26</v>
      </c>
      <c r="F16" s="40">
        <v>34.285714285714285</v>
      </c>
      <c r="G16" s="41">
        <v>55</v>
      </c>
      <c r="H16" s="41">
        <f t="shared" si="0"/>
        <v>38.428571428571431</v>
      </c>
      <c r="I16" s="42"/>
      <c r="J16" s="41">
        <f t="shared" si="1"/>
        <v>38.428571428571431</v>
      </c>
    </row>
    <row r="17" spans="1:10" ht="15.75" thickBot="1" x14ac:dyDescent="0.3">
      <c r="A17" s="51">
        <v>5</v>
      </c>
      <c r="B17" s="37" t="s">
        <v>29</v>
      </c>
      <c r="C17" s="38" t="s">
        <v>30</v>
      </c>
      <c r="D17" s="39" t="s">
        <v>20</v>
      </c>
      <c r="E17" s="39" t="s">
        <v>26</v>
      </c>
      <c r="F17" s="40">
        <v>82.857142857142861</v>
      </c>
      <c r="G17" s="41">
        <v>60</v>
      </c>
      <c r="H17" s="41">
        <f t="shared" si="0"/>
        <v>78.285714285714292</v>
      </c>
      <c r="I17" s="42"/>
      <c r="J17" s="41">
        <f t="shared" si="1"/>
        <v>78.285714285714292</v>
      </c>
    </row>
    <row r="18" spans="1:10" ht="15.75" thickTop="1" x14ac:dyDescent="0.25">
      <c r="A18" s="29">
        <v>1</v>
      </c>
      <c r="B18" s="30" t="s">
        <v>52</v>
      </c>
      <c r="C18" s="31" t="s">
        <v>53</v>
      </c>
      <c r="D18" s="32" t="s">
        <v>33</v>
      </c>
      <c r="E18" s="32" t="s">
        <v>26</v>
      </c>
      <c r="F18" s="33">
        <v>100</v>
      </c>
      <c r="G18" s="34">
        <v>80</v>
      </c>
      <c r="H18" s="34">
        <f>0.8*F18+0.2*G18</f>
        <v>96</v>
      </c>
      <c r="I18" s="35"/>
      <c r="J18" s="34">
        <f>AVERAGE(H18:I18)</f>
        <v>96</v>
      </c>
    </row>
    <row r="19" spans="1:10" x14ac:dyDescent="0.25">
      <c r="A19" s="36">
        <v>2</v>
      </c>
      <c r="B19" s="37" t="s">
        <v>54</v>
      </c>
      <c r="C19" s="38" t="s">
        <v>55</v>
      </c>
      <c r="D19" s="39" t="s">
        <v>33</v>
      </c>
      <c r="E19" s="39" t="s">
        <v>26</v>
      </c>
      <c r="F19" s="40">
        <v>94.285714285714278</v>
      </c>
      <c r="G19" s="41">
        <v>75</v>
      </c>
      <c r="H19" s="41">
        <f>0.8*F19+0.2*G19</f>
        <v>90.428571428571431</v>
      </c>
      <c r="I19" s="42"/>
      <c r="J19" s="41">
        <f>AVERAGE(H19:I19)</f>
        <v>90.428571428571431</v>
      </c>
    </row>
    <row r="20" spans="1:10" x14ac:dyDescent="0.25">
      <c r="A20" s="36">
        <v>3</v>
      </c>
      <c r="B20" s="37" t="s">
        <v>31</v>
      </c>
      <c r="C20" s="38" t="s">
        <v>32</v>
      </c>
      <c r="D20" s="39" t="s">
        <v>33</v>
      </c>
      <c r="E20" s="39" t="s">
        <v>21</v>
      </c>
      <c r="F20" s="40">
        <v>97.142857142857139</v>
      </c>
      <c r="G20" s="41">
        <v>37.5</v>
      </c>
      <c r="H20" s="41">
        <f>0.8*F20+0.2*G20</f>
        <v>85.214285714285722</v>
      </c>
      <c r="I20" s="42"/>
      <c r="J20" s="41">
        <f>AVERAGE(H20:I20)</f>
        <v>85.214285714285722</v>
      </c>
    </row>
    <row r="21" spans="1:10" x14ac:dyDescent="0.25">
      <c r="A21" s="36">
        <v>4</v>
      </c>
      <c r="B21" s="37" t="s">
        <v>56</v>
      </c>
      <c r="C21" s="38" t="s">
        <v>57</v>
      </c>
      <c r="D21" s="39" t="s">
        <v>33</v>
      </c>
      <c r="E21" s="39" t="s">
        <v>26</v>
      </c>
      <c r="F21" s="40">
        <v>94.285714285714278</v>
      </c>
      <c r="G21" s="41">
        <v>55</v>
      </c>
      <c r="H21" s="41">
        <f>0.8*F21+0.2*G21</f>
        <v>86.428571428571431</v>
      </c>
      <c r="I21" s="42"/>
      <c r="J21" s="41">
        <f>AVERAGE(H21:I21)</f>
        <v>86.428571428571431</v>
      </c>
    </row>
    <row r="22" spans="1:10" x14ac:dyDescent="0.25">
      <c r="A22" s="36">
        <v>5</v>
      </c>
      <c r="B22" s="43" t="s">
        <v>34</v>
      </c>
      <c r="C22" s="44" t="s">
        <v>35</v>
      </c>
      <c r="D22" s="45" t="s">
        <v>33</v>
      </c>
      <c r="E22" s="45" t="s">
        <v>21</v>
      </c>
      <c r="F22" s="40">
        <v>51.428571428571423</v>
      </c>
      <c r="G22" s="41">
        <v>50</v>
      </c>
      <c r="H22" s="41">
        <f>0.8*F22+0.2*G22</f>
        <v>51.142857142857139</v>
      </c>
      <c r="I22" s="42"/>
      <c r="J22" s="41">
        <f>AVERAGE(H22:I22)</f>
        <v>51.142857142857139</v>
      </c>
    </row>
    <row r="23" spans="1:10" x14ac:dyDescent="0.25">
      <c r="A23" s="36">
        <v>6</v>
      </c>
      <c r="B23" s="43" t="s">
        <v>36</v>
      </c>
      <c r="C23" s="44" t="s">
        <v>37</v>
      </c>
      <c r="D23" s="45" t="s">
        <v>33</v>
      </c>
      <c r="E23" s="45" t="s">
        <v>21</v>
      </c>
      <c r="F23" s="40">
        <v>100</v>
      </c>
      <c r="G23" s="41">
        <v>50</v>
      </c>
      <c r="H23" s="41">
        <f>0.8*F23+0.2*G23</f>
        <v>90</v>
      </c>
      <c r="I23" s="42"/>
      <c r="J23" s="41">
        <f>AVERAGE(H23:I23)</f>
        <v>90</v>
      </c>
    </row>
    <row r="24" spans="1:10" x14ac:dyDescent="0.25">
      <c r="A24" s="36">
        <v>7</v>
      </c>
      <c r="B24" s="37" t="s">
        <v>58</v>
      </c>
      <c r="C24" s="38" t="s">
        <v>59</v>
      </c>
      <c r="D24" s="39" t="s">
        <v>33</v>
      </c>
      <c r="E24" s="39" t="s">
        <v>26</v>
      </c>
      <c r="F24" s="40">
        <v>62.857142857142854</v>
      </c>
      <c r="G24" s="41">
        <v>52.5</v>
      </c>
      <c r="H24" s="41">
        <f>0.8*F24+0.2*G24</f>
        <v>60.785714285714285</v>
      </c>
      <c r="I24" s="42"/>
      <c r="J24" s="41">
        <f>AVERAGE(H24:I24)</f>
        <v>60.785714285714285</v>
      </c>
    </row>
    <row r="25" spans="1:10" x14ac:dyDescent="0.25">
      <c r="A25" s="36">
        <v>8</v>
      </c>
      <c r="B25" s="37" t="s">
        <v>38</v>
      </c>
      <c r="C25" s="38" t="s">
        <v>39</v>
      </c>
      <c r="D25" s="39" t="s">
        <v>33</v>
      </c>
      <c r="E25" s="39" t="s">
        <v>21</v>
      </c>
      <c r="F25" s="40">
        <v>100</v>
      </c>
      <c r="G25" s="41">
        <v>47.5</v>
      </c>
      <c r="H25" s="41">
        <f>0.8*F25+0.2*G25</f>
        <v>89.5</v>
      </c>
      <c r="I25" s="42"/>
      <c r="J25" s="41">
        <f>AVERAGE(H25:I25)</f>
        <v>89.5</v>
      </c>
    </row>
    <row r="26" spans="1:10" x14ac:dyDescent="0.25">
      <c r="A26" s="36">
        <v>9</v>
      </c>
      <c r="B26" s="37" t="s">
        <v>40</v>
      </c>
      <c r="C26" s="38" t="s">
        <v>41</v>
      </c>
      <c r="D26" s="39" t="s">
        <v>33</v>
      </c>
      <c r="E26" s="39" t="s">
        <v>21</v>
      </c>
      <c r="F26" s="40">
        <v>100</v>
      </c>
      <c r="G26" s="41">
        <v>75</v>
      </c>
      <c r="H26" s="41">
        <f>0.8*F26+0.2*G26</f>
        <v>95</v>
      </c>
      <c r="I26" s="42"/>
      <c r="J26" s="41">
        <f>AVERAGE(H26:I26)</f>
        <v>95</v>
      </c>
    </row>
    <row r="27" spans="1:10" x14ac:dyDescent="0.25">
      <c r="A27" s="36">
        <v>10</v>
      </c>
      <c r="B27" s="37" t="s">
        <v>42</v>
      </c>
      <c r="C27" s="38" t="s">
        <v>43</v>
      </c>
      <c r="D27" s="39" t="s">
        <v>33</v>
      </c>
      <c r="E27" s="39" t="s">
        <v>21</v>
      </c>
      <c r="F27" s="40">
        <v>74.285714285714292</v>
      </c>
      <c r="G27" s="41">
        <v>65</v>
      </c>
      <c r="H27" s="41">
        <f>0.8*F27+0.2*G27</f>
        <v>72.428571428571445</v>
      </c>
      <c r="I27" s="42"/>
      <c r="J27" s="41">
        <f>AVERAGE(H27:I27)</f>
        <v>72.428571428571445</v>
      </c>
    </row>
    <row r="28" spans="1:10" x14ac:dyDescent="0.25">
      <c r="A28" s="36">
        <v>11</v>
      </c>
      <c r="B28" s="37" t="s">
        <v>60</v>
      </c>
      <c r="C28" s="38" t="s">
        <v>61</v>
      </c>
      <c r="D28" s="39" t="s">
        <v>33</v>
      </c>
      <c r="E28" s="39" t="s">
        <v>26</v>
      </c>
      <c r="F28" s="40">
        <v>100</v>
      </c>
      <c r="G28" s="41">
        <v>60</v>
      </c>
      <c r="H28" s="41">
        <f>0.8*F28+0.2*G28</f>
        <v>92</v>
      </c>
      <c r="I28" s="42"/>
      <c r="J28" s="41">
        <f>AVERAGE(H28:I28)</f>
        <v>92</v>
      </c>
    </row>
    <row r="29" spans="1:10" x14ac:dyDescent="0.25">
      <c r="A29" s="36">
        <v>12</v>
      </c>
      <c r="B29" s="37" t="s">
        <v>62</v>
      </c>
      <c r="C29" s="38" t="s">
        <v>63</v>
      </c>
      <c r="D29" s="39" t="s">
        <v>33</v>
      </c>
      <c r="E29" s="39" t="s">
        <v>26</v>
      </c>
      <c r="F29" s="40">
        <v>100</v>
      </c>
      <c r="G29" s="41">
        <v>60</v>
      </c>
      <c r="H29" s="41">
        <f>0.8*F29+0.2*G29</f>
        <v>92</v>
      </c>
      <c r="I29" s="42"/>
      <c r="J29" s="41">
        <f>AVERAGE(H29:I29)</f>
        <v>92</v>
      </c>
    </row>
    <row r="30" spans="1:10" x14ac:dyDescent="0.25">
      <c r="A30" s="36">
        <v>13</v>
      </c>
      <c r="B30" s="37" t="s">
        <v>44</v>
      </c>
      <c r="C30" s="38" t="s">
        <v>45</v>
      </c>
      <c r="D30" s="39" t="s">
        <v>33</v>
      </c>
      <c r="E30" s="39" t="s">
        <v>21</v>
      </c>
      <c r="F30" s="40">
        <v>97.142857142857139</v>
      </c>
      <c r="G30" s="41">
        <v>30</v>
      </c>
      <c r="H30" s="41">
        <f>0.8*F30+0.2*G30</f>
        <v>83.714285714285722</v>
      </c>
      <c r="I30" s="42"/>
      <c r="J30" s="41">
        <f>AVERAGE(H30:I30)</f>
        <v>83.714285714285722</v>
      </c>
    </row>
    <row r="31" spans="1:10" x14ac:dyDescent="0.25">
      <c r="A31" s="36">
        <v>14</v>
      </c>
      <c r="B31" s="37" t="s">
        <v>64</v>
      </c>
      <c r="C31" s="38" t="s">
        <v>65</v>
      </c>
      <c r="D31" s="39" t="s">
        <v>33</v>
      </c>
      <c r="E31" s="39" t="s">
        <v>26</v>
      </c>
      <c r="F31" s="40">
        <v>100</v>
      </c>
      <c r="G31" s="41">
        <v>63</v>
      </c>
      <c r="H31" s="41">
        <f>0.8*F31+0.2*G31</f>
        <v>92.6</v>
      </c>
      <c r="I31" s="42"/>
      <c r="J31" s="41">
        <f>AVERAGE(H31:I31)</f>
        <v>92.6</v>
      </c>
    </row>
    <row r="32" spans="1:10" x14ac:dyDescent="0.25">
      <c r="A32" s="36">
        <v>15</v>
      </c>
      <c r="B32" s="37" t="s">
        <v>46</v>
      </c>
      <c r="C32" s="38" t="s">
        <v>47</v>
      </c>
      <c r="D32" s="39" t="s">
        <v>33</v>
      </c>
      <c r="E32" s="39" t="s">
        <v>21</v>
      </c>
      <c r="F32" s="40">
        <v>100</v>
      </c>
      <c r="G32" s="41">
        <v>40</v>
      </c>
      <c r="H32" s="41">
        <f>0.8*F32+0.2*G32</f>
        <v>88</v>
      </c>
      <c r="I32" s="42"/>
      <c r="J32" s="41">
        <f>AVERAGE(H32:I32)</f>
        <v>88</v>
      </c>
    </row>
    <row r="33" spans="1:10" x14ac:dyDescent="0.25">
      <c r="A33" s="36">
        <v>16</v>
      </c>
      <c r="B33" s="37" t="s">
        <v>48</v>
      </c>
      <c r="C33" s="38" t="s">
        <v>49</v>
      </c>
      <c r="D33" s="39" t="s">
        <v>33</v>
      </c>
      <c r="E33" s="39" t="s">
        <v>21</v>
      </c>
      <c r="F33" s="40">
        <v>51.428571428571423</v>
      </c>
      <c r="G33" s="41">
        <v>65</v>
      </c>
      <c r="H33" s="41">
        <f>0.8*F33+0.2*G33</f>
        <v>54.142857142857139</v>
      </c>
      <c r="I33" s="42"/>
      <c r="J33" s="41">
        <f>AVERAGE(H33:I33)</f>
        <v>54.142857142857139</v>
      </c>
    </row>
    <row r="34" spans="1:10" x14ac:dyDescent="0.25">
      <c r="A34" s="36">
        <v>17</v>
      </c>
      <c r="B34" s="37" t="s">
        <v>66</v>
      </c>
      <c r="C34" s="38" t="s">
        <v>67</v>
      </c>
      <c r="D34" s="39" t="s">
        <v>33</v>
      </c>
      <c r="E34" s="39" t="s">
        <v>26</v>
      </c>
      <c r="F34" s="40">
        <v>100</v>
      </c>
      <c r="G34" s="41">
        <v>50</v>
      </c>
      <c r="H34" s="41">
        <f>0.8*F34+0.2*G34</f>
        <v>90</v>
      </c>
      <c r="I34" s="42"/>
      <c r="J34" s="41">
        <f>AVERAGE(H34:I34)</f>
        <v>90</v>
      </c>
    </row>
    <row r="35" spans="1:10" ht="15.75" thickBot="1" x14ac:dyDescent="0.3">
      <c r="A35" s="51">
        <v>18</v>
      </c>
      <c r="B35" s="37" t="s">
        <v>50</v>
      </c>
      <c r="C35" s="38" t="s">
        <v>51</v>
      </c>
      <c r="D35" s="39" t="s">
        <v>33</v>
      </c>
      <c r="E35" s="39" t="s">
        <v>21</v>
      </c>
      <c r="F35" s="40">
        <v>97.142857142857139</v>
      </c>
      <c r="G35" s="41">
        <v>40</v>
      </c>
      <c r="H35" s="41">
        <f>0.8*F35+0.2*G35</f>
        <v>85.714285714285722</v>
      </c>
      <c r="I35" s="42"/>
      <c r="J35" s="41">
        <f>AVERAGE(H35:I35)</f>
        <v>85.714285714285722</v>
      </c>
    </row>
    <row r="36" spans="1:10" ht="15.75" thickTop="1" x14ac:dyDescent="0.25">
      <c r="A36" s="29">
        <v>1</v>
      </c>
      <c r="B36" s="30" t="s">
        <v>101</v>
      </c>
      <c r="C36" s="31" t="s">
        <v>102</v>
      </c>
      <c r="D36" s="32" t="s">
        <v>70</v>
      </c>
      <c r="E36" s="32" t="s">
        <v>26</v>
      </c>
      <c r="F36" s="33">
        <v>37.142857142857146</v>
      </c>
      <c r="G36" s="34">
        <v>75</v>
      </c>
      <c r="H36" s="34">
        <f>0.8*F36+0.2*G36</f>
        <v>44.714285714285722</v>
      </c>
      <c r="I36" s="35"/>
      <c r="J36" s="34">
        <f>AVERAGE(H36:I36)</f>
        <v>44.714285714285722</v>
      </c>
    </row>
    <row r="37" spans="1:10" x14ac:dyDescent="0.25">
      <c r="A37" s="36">
        <v>2</v>
      </c>
      <c r="B37" s="37" t="s">
        <v>103</v>
      </c>
      <c r="C37" s="38" t="s">
        <v>104</v>
      </c>
      <c r="D37" s="39" t="s">
        <v>70</v>
      </c>
      <c r="E37" s="39" t="s">
        <v>26</v>
      </c>
      <c r="F37" s="40">
        <v>51.428571428571423</v>
      </c>
      <c r="G37" s="41">
        <v>75</v>
      </c>
      <c r="H37" s="41">
        <f>0.8*F37+0.2*G37</f>
        <v>56.142857142857139</v>
      </c>
      <c r="I37" s="42"/>
      <c r="J37" s="41">
        <f>AVERAGE(H37:I37)</f>
        <v>56.142857142857139</v>
      </c>
    </row>
    <row r="38" spans="1:10" x14ac:dyDescent="0.25">
      <c r="A38" s="36">
        <v>3</v>
      </c>
      <c r="B38" s="37" t="s">
        <v>68</v>
      </c>
      <c r="C38" s="38" t="s">
        <v>69</v>
      </c>
      <c r="D38" s="39" t="s">
        <v>70</v>
      </c>
      <c r="E38" s="39" t="s">
        <v>21</v>
      </c>
      <c r="F38" s="40">
        <v>100</v>
      </c>
      <c r="G38" s="41">
        <v>40</v>
      </c>
      <c r="H38" s="41">
        <f>0.8*F38+0.2*G38</f>
        <v>88</v>
      </c>
      <c r="I38" s="42"/>
      <c r="J38" s="41">
        <f>AVERAGE(H38:I38)</f>
        <v>88</v>
      </c>
    </row>
    <row r="39" spans="1:10" x14ac:dyDescent="0.25">
      <c r="A39" s="36">
        <v>4</v>
      </c>
      <c r="B39" s="37" t="s">
        <v>105</v>
      </c>
      <c r="C39" s="38" t="s">
        <v>106</v>
      </c>
      <c r="D39" s="39" t="s">
        <v>70</v>
      </c>
      <c r="E39" s="39" t="s">
        <v>26</v>
      </c>
      <c r="F39" s="40">
        <v>40</v>
      </c>
      <c r="G39" s="41">
        <v>32.5</v>
      </c>
      <c r="H39" s="41">
        <f>0.8*F39+0.2*G39</f>
        <v>38.5</v>
      </c>
      <c r="I39" s="42"/>
      <c r="J39" s="41">
        <f>AVERAGE(H39:I39)</f>
        <v>38.5</v>
      </c>
    </row>
    <row r="40" spans="1:10" x14ac:dyDescent="0.25">
      <c r="A40" s="36">
        <v>5</v>
      </c>
      <c r="B40" s="37" t="s">
        <v>71</v>
      </c>
      <c r="C40" s="38" t="s">
        <v>72</v>
      </c>
      <c r="D40" s="39" t="s">
        <v>70</v>
      </c>
      <c r="E40" s="39" t="s">
        <v>21</v>
      </c>
      <c r="F40" s="40">
        <v>91.428571428571431</v>
      </c>
      <c r="G40" s="41">
        <v>30</v>
      </c>
      <c r="H40" s="41">
        <f>0.8*F40+0.2*G40</f>
        <v>79.142857142857153</v>
      </c>
      <c r="I40" s="42"/>
      <c r="J40" s="41">
        <f>AVERAGE(H40:I40)</f>
        <v>79.142857142857153</v>
      </c>
    </row>
    <row r="41" spans="1:10" x14ac:dyDescent="0.25">
      <c r="A41" s="36">
        <v>6</v>
      </c>
      <c r="B41" s="37" t="s">
        <v>73</v>
      </c>
      <c r="C41" s="38" t="s">
        <v>74</v>
      </c>
      <c r="D41" s="39" t="s">
        <v>70</v>
      </c>
      <c r="E41" s="39" t="s">
        <v>21</v>
      </c>
      <c r="F41" s="40">
        <v>91.428571428571431</v>
      </c>
      <c r="G41" s="41">
        <v>57.5</v>
      </c>
      <c r="H41" s="41">
        <f>0.8*F41+0.2*G41</f>
        <v>84.642857142857153</v>
      </c>
      <c r="I41" s="42"/>
      <c r="J41" s="41">
        <f>AVERAGE(H41:I41)</f>
        <v>84.642857142857153</v>
      </c>
    </row>
    <row r="42" spans="1:10" x14ac:dyDescent="0.25">
      <c r="A42" s="36">
        <v>7</v>
      </c>
      <c r="B42" s="37" t="s">
        <v>107</v>
      </c>
      <c r="C42" s="38" t="s">
        <v>108</v>
      </c>
      <c r="D42" s="39" t="s">
        <v>70</v>
      </c>
      <c r="E42" s="39" t="s">
        <v>26</v>
      </c>
      <c r="F42" s="40">
        <v>97.142857142857139</v>
      </c>
      <c r="G42" s="41">
        <v>80</v>
      </c>
      <c r="H42" s="41">
        <f>0.8*F42+0.2*G42</f>
        <v>93.714285714285722</v>
      </c>
      <c r="I42" s="42"/>
      <c r="J42" s="41">
        <f>AVERAGE(H42:I42)</f>
        <v>93.714285714285722</v>
      </c>
    </row>
    <row r="43" spans="1:10" x14ac:dyDescent="0.25">
      <c r="A43" s="36">
        <v>8</v>
      </c>
      <c r="B43" s="37" t="s">
        <v>75</v>
      </c>
      <c r="C43" s="38" t="s">
        <v>76</v>
      </c>
      <c r="D43" s="39" t="s">
        <v>70</v>
      </c>
      <c r="E43" s="39" t="s">
        <v>21</v>
      </c>
      <c r="F43" s="40">
        <v>85.714285714285708</v>
      </c>
      <c r="G43" s="41">
        <v>37.5</v>
      </c>
      <c r="H43" s="41">
        <f>0.8*F43+0.2*G43</f>
        <v>76.071428571428569</v>
      </c>
      <c r="I43" s="42"/>
      <c r="J43" s="41">
        <f>AVERAGE(H43:I43)</f>
        <v>76.071428571428569</v>
      </c>
    </row>
    <row r="44" spans="1:10" x14ac:dyDescent="0.25">
      <c r="A44" s="36">
        <v>9</v>
      </c>
      <c r="B44" s="37" t="s">
        <v>109</v>
      </c>
      <c r="C44" s="38" t="s">
        <v>110</v>
      </c>
      <c r="D44" s="39" t="s">
        <v>70</v>
      </c>
      <c r="E44" s="39" t="s">
        <v>26</v>
      </c>
      <c r="F44" s="40">
        <v>94.285714285714278</v>
      </c>
      <c r="G44" s="41">
        <v>70</v>
      </c>
      <c r="H44" s="41">
        <f>0.8*F44+0.2*G44</f>
        <v>89.428571428571431</v>
      </c>
      <c r="I44" s="42"/>
      <c r="J44" s="41">
        <f>AVERAGE(H44:I44)</f>
        <v>89.428571428571431</v>
      </c>
    </row>
    <row r="45" spans="1:10" x14ac:dyDescent="0.25">
      <c r="A45" s="36">
        <v>10</v>
      </c>
      <c r="B45" s="37" t="s">
        <v>111</v>
      </c>
      <c r="C45" s="38" t="s">
        <v>112</v>
      </c>
      <c r="D45" s="39" t="s">
        <v>70</v>
      </c>
      <c r="E45" s="39" t="s">
        <v>26</v>
      </c>
      <c r="F45" s="40">
        <v>82.857142857142861</v>
      </c>
      <c r="G45" s="41">
        <v>52.5</v>
      </c>
      <c r="H45" s="41">
        <f>0.8*F45+0.2*G45</f>
        <v>76.785714285714292</v>
      </c>
      <c r="I45" s="42"/>
      <c r="J45" s="41">
        <f>AVERAGE(H45:I45)</f>
        <v>76.785714285714292</v>
      </c>
    </row>
    <row r="46" spans="1:10" x14ac:dyDescent="0.25">
      <c r="A46" s="36">
        <v>11</v>
      </c>
      <c r="B46" s="37" t="s">
        <v>77</v>
      </c>
      <c r="C46" s="38" t="s">
        <v>78</v>
      </c>
      <c r="D46" s="39" t="s">
        <v>70</v>
      </c>
      <c r="E46" s="39" t="s">
        <v>21</v>
      </c>
      <c r="F46" s="40">
        <v>65.714285714285708</v>
      </c>
      <c r="G46" s="41">
        <v>40</v>
      </c>
      <c r="H46" s="41">
        <f>0.8*F46+0.2*G46</f>
        <v>60.571428571428569</v>
      </c>
      <c r="I46" s="42"/>
      <c r="J46" s="41">
        <f>AVERAGE(H46:I46)</f>
        <v>60.571428571428569</v>
      </c>
    </row>
    <row r="47" spans="1:10" x14ac:dyDescent="0.25">
      <c r="A47" s="36">
        <v>12</v>
      </c>
      <c r="B47" s="37" t="s">
        <v>113</v>
      </c>
      <c r="C47" s="38" t="s">
        <v>114</v>
      </c>
      <c r="D47" s="39" t="s">
        <v>70</v>
      </c>
      <c r="E47" s="39" t="s">
        <v>26</v>
      </c>
      <c r="F47" s="40">
        <v>97.142857142857139</v>
      </c>
      <c r="G47" s="41">
        <v>52.5</v>
      </c>
      <c r="H47" s="41">
        <f>0.8*F47+0.2*G47</f>
        <v>88.214285714285722</v>
      </c>
      <c r="I47" s="42"/>
      <c r="J47" s="41">
        <f>AVERAGE(H47:I47)</f>
        <v>88.214285714285722</v>
      </c>
    </row>
    <row r="48" spans="1:10" x14ac:dyDescent="0.25">
      <c r="A48" s="36">
        <v>13</v>
      </c>
      <c r="B48" s="37" t="s">
        <v>79</v>
      </c>
      <c r="C48" s="38" t="s">
        <v>80</v>
      </c>
      <c r="D48" s="39" t="s">
        <v>70</v>
      </c>
      <c r="E48" s="39" t="s">
        <v>21</v>
      </c>
      <c r="F48" s="40">
        <v>88.571428571428569</v>
      </c>
      <c r="G48" s="41">
        <v>22.5</v>
      </c>
      <c r="H48" s="41">
        <f>0.8*F48+0.2*G48</f>
        <v>75.357142857142861</v>
      </c>
      <c r="I48" s="42"/>
      <c r="J48" s="41">
        <f>AVERAGE(H48:I48)</f>
        <v>75.357142857142861</v>
      </c>
    </row>
    <row r="49" spans="1:10" x14ac:dyDescent="0.25">
      <c r="A49" s="36">
        <v>14</v>
      </c>
      <c r="B49" s="37" t="s">
        <v>81</v>
      </c>
      <c r="C49" s="38" t="s">
        <v>82</v>
      </c>
      <c r="D49" s="39" t="s">
        <v>70</v>
      </c>
      <c r="E49" s="39" t="s">
        <v>21</v>
      </c>
      <c r="F49" s="40">
        <v>31.428571428571427</v>
      </c>
      <c r="G49" s="41">
        <v>32.5</v>
      </c>
      <c r="H49" s="41">
        <f>0.8*F49+0.2*G49</f>
        <v>31.642857142857142</v>
      </c>
      <c r="I49" s="42"/>
      <c r="J49" s="41">
        <f>AVERAGE(H49:I49)</f>
        <v>31.642857142857142</v>
      </c>
    </row>
    <row r="50" spans="1:10" x14ac:dyDescent="0.25">
      <c r="A50" s="36">
        <v>15</v>
      </c>
      <c r="B50" s="37" t="s">
        <v>115</v>
      </c>
      <c r="C50" s="38" t="s">
        <v>116</v>
      </c>
      <c r="D50" s="39" t="s">
        <v>70</v>
      </c>
      <c r="E50" s="39" t="s">
        <v>26</v>
      </c>
      <c r="F50" s="40">
        <v>85.714285714285708</v>
      </c>
      <c r="G50" s="41">
        <v>70</v>
      </c>
      <c r="H50" s="41">
        <f>0.8*F50+0.2*G50</f>
        <v>82.571428571428569</v>
      </c>
      <c r="I50" s="42"/>
      <c r="J50" s="41">
        <f>AVERAGE(H50:I50)</f>
        <v>82.571428571428569</v>
      </c>
    </row>
    <row r="51" spans="1:10" x14ac:dyDescent="0.25">
      <c r="A51" s="36">
        <v>16</v>
      </c>
      <c r="B51" s="37" t="s">
        <v>83</v>
      </c>
      <c r="C51" s="38" t="s">
        <v>84</v>
      </c>
      <c r="D51" s="39" t="s">
        <v>70</v>
      </c>
      <c r="E51" s="39" t="s">
        <v>21</v>
      </c>
      <c r="F51" s="40">
        <v>97.142857142857139</v>
      </c>
      <c r="G51" s="41">
        <v>45</v>
      </c>
      <c r="H51" s="41">
        <f>0.8*F51+0.2*G51</f>
        <v>86.714285714285722</v>
      </c>
      <c r="I51" s="42"/>
      <c r="J51" s="41">
        <f>AVERAGE(H51:I51)</f>
        <v>86.714285714285722</v>
      </c>
    </row>
    <row r="52" spans="1:10" x14ac:dyDescent="0.25">
      <c r="A52" s="36">
        <v>17</v>
      </c>
      <c r="B52" s="37" t="s">
        <v>117</v>
      </c>
      <c r="C52" s="38" t="s">
        <v>118</v>
      </c>
      <c r="D52" s="39" t="s">
        <v>70</v>
      </c>
      <c r="E52" s="39" t="s">
        <v>26</v>
      </c>
      <c r="F52" s="40">
        <v>100</v>
      </c>
      <c r="G52" s="41">
        <v>70</v>
      </c>
      <c r="H52" s="41">
        <f>0.8*F52+0.2*G52</f>
        <v>94</v>
      </c>
      <c r="I52" s="42"/>
      <c r="J52" s="41">
        <f>AVERAGE(H52:I52)</f>
        <v>94</v>
      </c>
    </row>
    <row r="53" spans="1:10" x14ac:dyDescent="0.25">
      <c r="A53" s="36">
        <v>18</v>
      </c>
      <c r="B53" s="37" t="s">
        <v>119</v>
      </c>
      <c r="C53" s="38" t="s">
        <v>120</v>
      </c>
      <c r="D53" s="39" t="s">
        <v>70</v>
      </c>
      <c r="E53" s="39" t="s">
        <v>26</v>
      </c>
      <c r="F53" s="40">
        <v>97.142857142857139</v>
      </c>
      <c r="G53" s="41">
        <v>75</v>
      </c>
      <c r="H53" s="41">
        <f>0.8*F53+0.2*G53</f>
        <v>92.714285714285722</v>
      </c>
      <c r="I53" s="42"/>
      <c r="J53" s="41">
        <f>AVERAGE(H53:I53)</f>
        <v>92.714285714285722</v>
      </c>
    </row>
    <row r="54" spans="1:10" x14ac:dyDescent="0.25">
      <c r="A54" s="36">
        <v>19</v>
      </c>
      <c r="B54" s="37" t="s">
        <v>85</v>
      </c>
      <c r="C54" s="38" t="s">
        <v>86</v>
      </c>
      <c r="D54" s="39" t="s">
        <v>70</v>
      </c>
      <c r="E54" s="39" t="s">
        <v>21</v>
      </c>
      <c r="F54" s="40">
        <v>48.571428571428569</v>
      </c>
      <c r="G54" s="41">
        <v>45</v>
      </c>
      <c r="H54" s="41">
        <f>0.8*F54+0.2*G54</f>
        <v>47.857142857142861</v>
      </c>
      <c r="I54" s="42"/>
      <c r="J54" s="41">
        <f>AVERAGE(H54:I54)</f>
        <v>47.857142857142861</v>
      </c>
    </row>
    <row r="55" spans="1:10" x14ac:dyDescent="0.25">
      <c r="A55" s="36">
        <v>20</v>
      </c>
      <c r="B55" s="37" t="s">
        <v>121</v>
      </c>
      <c r="C55" s="38" t="s">
        <v>122</v>
      </c>
      <c r="D55" s="39" t="s">
        <v>70</v>
      </c>
      <c r="E55" s="39" t="s">
        <v>26</v>
      </c>
      <c r="F55" s="46">
        <v>100</v>
      </c>
      <c r="G55" s="41">
        <v>90</v>
      </c>
      <c r="H55" s="41">
        <f>0.8*F55+0.2*G55</f>
        <v>98</v>
      </c>
      <c r="I55" s="42"/>
      <c r="J55" s="41">
        <f>AVERAGE(H55:I55)</f>
        <v>98</v>
      </c>
    </row>
    <row r="56" spans="1:10" x14ac:dyDescent="0.25">
      <c r="A56" s="36">
        <v>21</v>
      </c>
      <c r="B56" s="37" t="s">
        <v>87</v>
      </c>
      <c r="C56" s="38" t="s">
        <v>88</v>
      </c>
      <c r="D56" s="39" t="s">
        <v>70</v>
      </c>
      <c r="E56" s="39" t="s">
        <v>21</v>
      </c>
      <c r="F56" s="40">
        <v>85.714285714285708</v>
      </c>
      <c r="G56" s="41">
        <v>17.5</v>
      </c>
      <c r="H56" s="41">
        <f>0.8*F56+0.2*G56</f>
        <v>72.071428571428569</v>
      </c>
      <c r="I56" s="42"/>
      <c r="J56" s="41">
        <f>AVERAGE(H56:I56)</f>
        <v>72.071428571428569</v>
      </c>
    </row>
    <row r="57" spans="1:10" x14ac:dyDescent="0.25">
      <c r="A57" s="36">
        <v>22</v>
      </c>
      <c r="B57" s="37" t="s">
        <v>89</v>
      </c>
      <c r="C57" s="38" t="s">
        <v>90</v>
      </c>
      <c r="D57" s="39" t="s">
        <v>70</v>
      </c>
      <c r="E57" s="39" t="s">
        <v>21</v>
      </c>
      <c r="F57" s="40">
        <v>100</v>
      </c>
      <c r="G57" s="41">
        <v>82.5</v>
      </c>
      <c r="H57" s="41">
        <f>0.8*F57+0.2*G57</f>
        <v>96.5</v>
      </c>
      <c r="I57" s="42"/>
      <c r="J57" s="41">
        <f>AVERAGE(H57:I57)</f>
        <v>96.5</v>
      </c>
    </row>
    <row r="58" spans="1:10" x14ac:dyDescent="0.25">
      <c r="A58" s="36">
        <v>23</v>
      </c>
      <c r="B58" s="37" t="s">
        <v>123</v>
      </c>
      <c r="C58" s="38" t="s">
        <v>124</v>
      </c>
      <c r="D58" s="39" t="s">
        <v>70</v>
      </c>
      <c r="E58" s="39" t="s">
        <v>26</v>
      </c>
      <c r="F58" s="46">
        <v>71.428571428571431</v>
      </c>
      <c r="G58" s="41">
        <v>55</v>
      </c>
      <c r="H58" s="41">
        <f>0.8*F58+0.2*G58</f>
        <v>68.142857142857139</v>
      </c>
      <c r="I58" s="42"/>
      <c r="J58" s="41">
        <f>AVERAGE(H58:I58)</f>
        <v>68.142857142857139</v>
      </c>
    </row>
    <row r="59" spans="1:10" x14ac:dyDescent="0.25">
      <c r="A59" s="36">
        <v>24</v>
      </c>
      <c r="B59" s="37" t="s">
        <v>91</v>
      </c>
      <c r="C59" s="38" t="s">
        <v>92</v>
      </c>
      <c r="D59" s="39" t="s">
        <v>70</v>
      </c>
      <c r="E59" s="39" t="s">
        <v>21</v>
      </c>
      <c r="F59" s="40">
        <v>88.571428571428569</v>
      </c>
      <c r="G59" s="41">
        <v>75</v>
      </c>
      <c r="H59" s="41">
        <f>0.8*F59+0.2*G59</f>
        <v>85.857142857142861</v>
      </c>
      <c r="I59" s="42"/>
      <c r="J59" s="41">
        <f>AVERAGE(H59:I59)</f>
        <v>85.857142857142861</v>
      </c>
    </row>
    <row r="60" spans="1:10" x14ac:dyDescent="0.25">
      <c r="A60" s="36">
        <v>25</v>
      </c>
      <c r="B60" s="37" t="s">
        <v>125</v>
      </c>
      <c r="C60" s="38" t="s">
        <v>126</v>
      </c>
      <c r="D60" s="39" t="s">
        <v>70</v>
      </c>
      <c r="E60" s="39" t="s">
        <v>26</v>
      </c>
      <c r="F60" s="40">
        <v>97.142857142857139</v>
      </c>
      <c r="G60" s="41">
        <v>80</v>
      </c>
      <c r="H60" s="41">
        <f>0.8*F60+0.2*G60</f>
        <v>93.714285714285722</v>
      </c>
      <c r="I60" s="42"/>
      <c r="J60" s="41">
        <f>AVERAGE(H60:I60)</f>
        <v>93.714285714285722</v>
      </c>
    </row>
    <row r="61" spans="1:10" x14ac:dyDescent="0.25">
      <c r="A61" s="36">
        <v>26</v>
      </c>
      <c r="B61" s="37" t="s">
        <v>93</v>
      </c>
      <c r="C61" s="38" t="s">
        <v>94</v>
      </c>
      <c r="D61" s="39" t="s">
        <v>70</v>
      </c>
      <c r="E61" s="39" t="s">
        <v>21</v>
      </c>
      <c r="F61" s="40">
        <v>91.428571428571431</v>
      </c>
      <c r="G61" s="41">
        <v>30</v>
      </c>
      <c r="H61" s="41">
        <f>0.8*F61+0.2*G61</f>
        <v>79.142857142857153</v>
      </c>
      <c r="I61" s="42"/>
      <c r="J61" s="41">
        <f>AVERAGE(H61:I61)</f>
        <v>79.142857142857153</v>
      </c>
    </row>
    <row r="62" spans="1:10" x14ac:dyDescent="0.25">
      <c r="A62" s="36">
        <v>27</v>
      </c>
      <c r="B62" s="37" t="s">
        <v>127</v>
      </c>
      <c r="C62" s="38" t="s">
        <v>128</v>
      </c>
      <c r="D62" s="39" t="s">
        <v>70</v>
      </c>
      <c r="E62" s="39" t="s">
        <v>26</v>
      </c>
      <c r="F62" s="40">
        <v>31.428571428571427</v>
      </c>
      <c r="G62" s="41">
        <v>30</v>
      </c>
      <c r="H62" s="41">
        <f>0.8*F62+0.2*G62</f>
        <v>31.142857142857142</v>
      </c>
      <c r="I62" s="42"/>
      <c r="J62" s="41">
        <f>AVERAGE(H62:I62)</f>
        <v>31.142857142857142</v>
      </c>
    </row>
    <row r="63" spans="1:10" x14ac:dyDescent="0.25">
      <c r="A63" s="36">
        <v>28</v>
      </c>
      <c r="B63" s="37" t="s">
        <v>95</v>
      </c>
      <c r="C63" s="38" t="s">
        <v>96</v>
      </c>
      <c r="D63" s="39" t="s">
        <v>70</v>
      </c>
      <c r="E63" s="39" t="s">
        <v>21</v>
      </c>
      <c r="F63" s="40">
        <v>100</v>
      </c>
      <c r="G63" s="41">
        <v>60</v>
      </c>
      <c r="H63" s="41">
        <f>0.8*F63+0.2*G63</f>
        <v>92</v>
      </c>
      <c r="I63" s="42"/>
      <c r="J63" s="41">
        <f>AVERAGE(H63:I63)</f>
        <v>92</v>
      </c>
    </row>
    <row r="64" spans="1:10" x14ac:dyDescent="0.25">
      <c r="A64" s="36">
        <v>29</v>
      </c>
      <c r="B64" s="37" t="s">
        <v>129</v>
      </c>
      <c r="C64" s="38" t="s">
        <v>130</v>
      </c>
      <c r="D64" s="39" t="s">
        <v>70</v>
      </c>
      <c r="E64" s="39" t="s">
        <v>26</v>
      </c>
      <c r="F64" s="40">
        <v>100</v>
      </c>
      <c r="G64" s="41">
        <v>73</v>
      </c>
      <c r="H64" s="41">
        <f>0.8*F64+0.2*G64</f>
        <v>94.6</v>
      </c>
      <c r="I64" s="42"/>
      <c r="J64" s="41">
        <f>AVERAGE(H64:I64)</f>
        <v>94.6</v>
      </c>
    </row>
    <row r="65" spans="1:10" x14ac:dyDescent="0.25">
      <c r="A65" s="36">
        <v>30</v>
      </c>
      <c r="B65" s="37" t="s">
        <v>131</v>
      </c>
      <c r="C65" s="38" t="s">
        <v>132</v>
      </c>
      <c r="D65" s="39" t="s">
        <v>70</v>
      </c>
      <c r="E65" s="39" t="s">
        <v>26</v>
      </c>
      <c r="F65" s="40">
        <v>54.285714285714285</v>
      </c>
      <c r="G65" s="41">
        <v>30</v>
      </c>
      <c r="H65" s="41">
        <f>0.8*F65+0.2*G65</f>
        <v>49.428571428571431</v>
      </c>
      <c r="I65" s="42"/>
      <c r="J65" s="41">
        <f>AVERAGE(H65:I65)</f>
        <v>49.428571428571431</v>
      </c>
    </row>
    <row r="66" spans="1:10" x14ac:dyDescent="0.25">
      <c r="A66" s="36">
        <v>31</v>
      </c>
      <c r="B66" s="37" t="s">
        <v>97</v>
      </c>
      <c r="C66" s="38" t="s">
        <v>98</v>
      </c>
      <c r="D66" s="39" t="s">
        <v>70</v>
      </c>
      <c r="E66" s="39" t="s">
        <v>21</v>
      </c>
      <c r="F66" s="40">
        <v>100</v>
      </c>
      <c r="G66" s="41">
        <v>40</v>
      </c>
      <c r="H66" s="41">
        <f>0.8*F66+0.2*G66</f>
        <v>88</v>
      </c>
      <c r="I66" s="42"/>
      <c r="J66" s="41">
        <f>AVERAGE(H66:I66)</f>
        <v>88</v>
      </c>
    </row>
    <row r="67" spans="1:10" x14ac:dyDescent="0.25">
      <c r="A67" s="36">
        <v>32</v>
      </c>
      <c r="B67" s="37" t="s">
        <v>133</v>
      </c>
      <c r="C67" s="38" t="s">
        <v>134</v>
      </c>
      <c r="D67" s="39" t="s">
        <v>70</v>
      </c>
      <c r="E67" s="39" t="s">
        <v>26</v>
      </c>
      <c r="F67" s="40">
        <v>94.285714285714278</v>
      </c>
      <c r="G67" s="41">
        <v>55</v>
      </c>
      <c r="H67" s="41">
        <f>0.8*F67+0.2*G67</f>
        <v>86.428571428571431</v>
      </c>
      <c r="I67" s="42"/>
      <c r="J67" s="41">
        <f>AVERAGE(H67:I67)</f>
        <v>86.428571428571431</v>
      </c>
    </row>
    <row r="68" spans="1:10" ht="15.75" thickBot="1" x14ac:dyDescent="0.3">
      <c r="A68" s="51">
        <v>33</v>
      </c>
      <c r="B68" s="47" t="s">
        <v>99</v>
      </c>
      <c r="C68" s="48" t="s">
        <v>100</v>
      </c>
      <c r="D68" s="49" t="s">
        <v>70</v>
      </c>
      <c r="E68" s="49" t="s">
        <v>21</v>
      </c>
      <c r="F68" s="50">
        <v>100</v>
      </c>
      <c r="G68" s="59">
        <v>65</v>
      </c>
      <c r="H68" s="59">
        <f>0.8*F68+0.2*G68</f>
        <v>93</v>
      </c>
      <c r="I68" s="60"/>
      <c r="J68" s="59">
        <f>AVERAGE(H68:I68)</f>
        <v>93</v>
      </c>
    </row>
    <row r="69" spans="1:10" ht="15.75" thickTop="1" x14ac:dyDescent="0.25">
      <c r="A69" s="29">
        <v>1</v>
      </c>
      <c r="B69" s="30" t="s">
        <v>152</v>
      </c>
      <c r="C69" s="31" t="s">
        <v>153</v>
      </c>
      <c r="D69" s="32" t="s">
        <v>137</v>
      </c>
      <c r="E69" s="32" t="s">
        <v>26</v>
      </c>
      <c r="F69" s="33">
        <v>94.285714285714278</v>
      </c>
      <c r="G69" s="34">
        <v>30</v>
      </c>
      <c r="H69" s="34">
        <f>0.8*F69+0.2*G69</f>
        <v>81.428571428571431</v>
      </c>
      <c r="I69" s="35"/>
      <c r="J69" s="34">
        <f>AVERAGE(H69:I69)</f>
        <v>81.428571428571431</v>
      </c>
    </row>
    <row r="70" spans="1:10" x14ac:dyDescent="0.25">
      <c r="A70" s="36">
        <v>2</v>
      </c>
      <c r="B70" s="37" t="s">
        <v>135</v>
      </c>
      <c r="C70" s="38" t="s">
        <v>136</v>
      </c>
      <c r="D70" s="39" t="s">
        <v>137</v>
      </c>
      <c r="E70" s="39" t="s">
        <v>21</v>
      </c>
      <c r="F70" s="46">
        <v>57.142857142857139</v>
      </c>
      <c r="G70" s="41">
        <v>40</v>
      </c>
      <c r="H70" s="41">
        <f>0.8*F70+0.2*G70</f>
        <v>53.714285714285715</v>
      </c>
      <c r="I70" s="42"/>
      <c r="J70" s="41">
        <f>AVERAGE(H70:I70)</f>
        <v>53.714285714285715</v>
      </c>
    </row>
    <row r="71" spans="1:10" x14ac:dyDescent="0.25">
      <c r="A71" s="36">
        <v>3</v>
      </c>
      <c r="B71" s="37" t="s">
        <v>154</v>
      </c>
      <c r="C71" s="38" t="s">
        <v>155</v>
      </c>
      <c r="D71" s="39" t="s">
        <v>137</v>
      </c>
      <c r="E71" s="39" t="s">
        <v>26</v>
      </c>
      <c r="F71" s="46">
        <v>100</v>
      </c>
      <c r="G71" s="41">
        <v>50</v>
      </c>
      <c r="H71" s="41">
        <f>0.8*F71+0.2*G71</f>
        <v>90</v>
      </c>
      <c r="I71" s="42"/>
      <c r="J71" s="41">
        <f>AVERAGE(H71:I71)</f>
        <v>90</v>
      </c>
    </row>
    <row r="72" spans="1:10" x14ac:dyDescent="0.25">
      <c r="A72" s="36">
        <v>4</v>
      </c>
      <c r="B72" s="37" t="s">
        <v>138</v>
      </c>
      <c r="C72" s="38" t="s">
        <v>139</v>
      </c>
      <c r="D72" s="39" t="s">
        <v>137</v>
      </c>
      <c r="E72" s="39" t="s">
        <v>21</v>
      </c>
      <c r="F72" s="46">
        <v>94.285714285714278</v>
      </c>
      <c r="G72" s="41">
        <v>87.5</v>
      </c>
      <c r="H72" s="41">
        <f>0.8*F72+0.2*G72</f>
        <v>92.928571428571431</v>
      </c>
      <c r="I72" s="42"/>
      <c r="J72" s="41">
        <f>AVERAGE(H72:I72)</f>
        <v>92.928571428571431</v>
      </c>
    </row>
    <row r="73" spans="1:10" x14ac:dyDescent="0.25">
      <c r="A73" s="36">
        <v>5</v>
      </c>
      <c r="B73" s="37" t="s">
        <v>140</v>
      </c>
      <c r="C73" s="38" t="s">
        <v>141</v>
      </c>
      <c r="D73" s="39" t="s">
        <v>137</v>
      </c>
      <c r="E73" s="39" t="s">
        <v>21</v>
      </c>
      <c r="F73" s="46">
        <v>54.285714285714285</v>
      </c>
      <c r="G73" s="41">
        <v>60</v>
      </c>
      <c r="H73" s="41">
        <f>0.8*F73+0.2*G73</f>
        <v>55.428571428571431</v>
      </c>
      <c r="I73" s="42"/>
      <c r="J73" s="41">
        <f>AVERAGE(H73:I73)</f>
        <v>55.428571428571431</v>
      </c>
    </row>
    <row r="74" spans="1:10" x14ac:dyDescent="0.25">
      <c r="A74" s="36">
        <v>6</v>
      </c>
      <c r="B74" s="37" t="s">
        <v>156</v>
      </c>
      <c r="C74" s="38" t="s">
        <v>157</v>
      </c>
      <c r="D74" s="39" t="s">
        <v>137</v>
      </c>
      <c r="E74" s="39" t="s">
        <v>26</v>
      </c>
      <c r="F74" s="46">
        <v>94.285714285714278</v>
      </c>
      <c r="G74" s="41">
        <v>40</v>
      </c>
      <c r="H74" s="41">
        <f>0.8*F74+0.2*G74</f>
        <v>83.428571428571431</v>
      </c>
      <c r="I74" s="42"/>
      <c r="J74" s="41">
        <f>AVERAGE(H74:I74)</f>
        <v>83.428571428571431</v>
      </c>
    </row>
    <row r="75" spans="1:10" x14ac:dyDescent="0.25">
      <c r="A75" s="36">
        <v>7</v>
      </c>
      <c r="B75" s="37" t="s">
        <v>158</v>
      </c>
      <c r="C75" s="38" t="s">
        <v>159</v>
      </c>
      <c r="D75" s="39" t="s">
        <v>137</v>
      </c>
      <c r="E75" s="39" t="s">
        <v>26</v>
      </c>
      <c r="F75" s="40">
        <v>94.285714285714278</v>
      </c>
      <c r="G75" s="41">
        <v>65</v>
      </c>
      <c r="H75" s="41">
        <f>0.8*F75+0.2*G75</f>
        <v>88.428571428571431</v>
      </c>
      <c r="I75" s="42"/>
      <c r="J75" s="41">
        <f>AVERAGE(H75:I75)</f>
        <v>88.428571428571431</v>
      </c>
    </row>
    <row r="76" spans="1:10" x14ac:dyDescent="0.25">
      <c r="A76" s="36">
        <v>8</v>
      </c>
      <c r="B76" s="37" t="s">
        <v>142</v>
      </c>
      <c r="C76" s="38" t="s">
        <v>143</v>
      </c>
      <c r="D76" s="39" t="s">
        <v>137</v>
      </c>
      <c r="E76" s="39" t="s">
        <v>21</v>
      </c>
      <c r="F76" s="46">
        <v>71.428571428571431</v>
      </c>
      <c r="G76" s="41">
        <v>70</v>
      </c>
      <c r="H76" s="41">
        <f>0.8*F76+0.2*G76</f>
        <v>71.142857142857139</v>
      </c>
      <c r="I76" s="42"/>
      <c r="J76" s="41">
        <f>AVERAGE(H76:I76)</f>
        <v>71.142857142857139</v>
      </c>
    </row>
    <row r="77" spans="1:10" x14ac:dyDescent="0.25">
      <c r="A77" s="36">
        <v>9</v>
      </c>
      <c r="B77" s="37" t="s">
        <v>144</v>
      </c>
      <c r="C77" s="38" t="s">
        <v>145</v>
      </c>
      <c r="D77" s="39" t="s">
        <v>137</v>
      </c>
      <c r="E77" s="39" t="s">
        <v>21</v>
      </c>
      <c r="F77" s="46">
        <v>57.142857142857139</v>
      </c>
      <c r="G77" s="41">
        <v>75</v>
      </c>
      <c r="H77" s="41">
        <f>0.8*F77+0.2*G77</f>
        <v>60.714285714285715</v>
      </c>
      <c r="I77" s="42"/>
      <c r="J77" s="41">
        <f>AVERAGE(H77:I77)</f>
        <v>60.714285714285715</v>
      </c>
    </row>
    <row r="78" spans="1:10" x14ac:dyDescent="0.25">
      <c r="A78" s="36">
        <v>10</v>
      </c>
      <c r="B78" s="37" t="s">
        <v>160</v>
      </c>
      <c r="C78" s="38" t="s">
        <v>161</v>
      </c>
      <c r="D78" s="39" t="s">
        <v>137</v>
      </c>
      <c r="E78" s="39" t="s">
        <v>26</v>
      </c>
      <c r="F78" s="40">
        <v>100</v>
      </c>
      <c r="G78" s="41">
        <v>40</v>
      </c>
      <c r="H78" s="41">
        <f>0.8*F78+0.2*G78</f>
        <v>88</v>
      </c>
      <c r="I78" s="42"/>
      <c r="J78" s="41">
        <f>AVERAGE(H78:I78)</f>
        <v>88</v>
      </c>
    </row>
    <row r="79" spans="1:10" x14ac:dyDescent="0.25">
      <c r="A79" s="36">
        <v>11</v>
      </c>
      <c r="B79" s="37" t="s">
        <v>146</v>
      </c>
      <c r="C79" s="38" t="s">
        <v>147</v>
      </c>
      <c r="D79" s="39" t="s">
        <v>137</v>
      </c>
      <c r="E79" s="39" t="s">
        <v>21</v>
      </c>
      <c r="F79" s="40">
        <v>54.285714285714285</v>
      </c>
      <c r="G79" s="41">
        <v>70</v>
      </c>
      <c r="H79" s="41">
        <f>0.8*F79+0.2*G79</f>
        <v>57.428571428571431</v>
      </c>
      <c r="I79" s="42"/>
      <c r="J79" s="41">
        <f>AVERAGE(H79:I79)</f>
        <v>57.428571428571431</v>
      </c>
    </row>
    <row r="80" spans="1:10" x14ac:dyDescent="0.25">
      <c r="A80" s="36">
        <v>12</v>
      </c>
      <c r="B80" s="37" t="s">
        <v>148</v>
      </c>
      <c r="C80" s="38" t="s">
        <v>149</v>
      </c>
      <c r="D80" s="39" t="s">
        <v>137</v>
      </c>
      <c r="E80" s="39" t="s">
        <v>21</v>
      </c>
      <c r="F80" s="40">
        <v>51.428571428571423</v>
      </c>
      <c r="G80" s="41">
        <v>65</v>
      </c>
      <c r="H80" s="41">
        <f>0.8*F80+0.2*G80</f>
        <v>54.142857142857139</v>
      </c>
      <c r="I80" s="42"/>
      <c r="J80" s="41">
        <f>AVERAGE(H80:I80)</f>
        <v>54.142857142857139</v>
      </c>
    </row>
    <row r="81" spans="1:10" x14ac:dyDescent="0.25">
      <c r="A81" s="36">
        <v>13</v>
      </c>
      <c r="B81" s="37" t="s">
        <v>162</v>
      </c>
      <c r="C81" s="38" t="s">
        <v>163</v>
      </c>
      <c r="D81" s="39" t="s">
        <v>137</v>
      </c>
      <c r="E81" s="39" t="s">
        <v>26</v>
      </c>
      <c r="F81" s="40">
        <v>71.428571428571431</v>
      </c>
      <c r="G81" s="41">
        <v>73.5</v>
      </c>
      <c r="H81" s="41">
        <f>0.8*F81+0.2*G81</f>
        <v>71.842857142857142</v>
      </c>
      <c r="I81" s="42"/>
      <c r="J81" s="41">
        <f>AVERAGE(H81:I81)</f>
        <v>71.842857142857142</v>
      </c>
    </row>
    <row r="82" spans="1:10" x14ac:dyDescent="0.25">
      <c r="A82" s="36">
        <v>14</v>
      </c>
      <c r="B82" s="37" t="s">
        <v>164</v>
      </c>
      <c r="C82" s="38" t="s">
        <v>165</v>
      </c>
      <c r="D82" s="39" t="s">
        <v>137</v>
      </c>
      <c r="E82" s="39" t="s">
        <v>26</v>
      </c>
      <c r="F82" s="40">
        <v>88.571428571428569</v>
      </c>
      <c r="G82" s="41">
        <v>60</v>
      </c>
      <c r="H82" s="41">
        <f>0.8*F82+0.2*G82</f>
        <v>82.857142857142861</v>
      </c>
      <c r="I82" s="42"/>
      <c r="J82" s="41">
        <f>AVERAGE(H82:I82)</f>
        <v>82.857142857142861</v>
      </c>
    </row>
    <row r="83" spans="1:10" x14ac:dyDescent="0.25">
      <c r="A83" s="36">
        <v>15</v>
      </c>
      <c r="B83" s="37" t="s">
        <v>166</v>
      </c>
      <c r="C83" s="38" t="s">
        <v>167</v>
      </c>
      <c r="D83" s="39" t="s">
        <v>137</v>
      </c>
      <c r="E83" s="39" t="s">
        <v>26</v>
      </c>
      <c r="F83" s="40">
        <v>100</v>
      </c>
      <c r="G83" s="41">
        <v>70</v>
      </c>
      <c r="H83" s="41">
        <f>0.8*F83+0.2*G83</f>
        <v>94</v>
      </c>
      <c r="I83" s="42"/>
      <c r="J83" s="41">
        <f>AVERAGE(H83:I83)</f>
        <v>94</v>
      </c>
    </row>
    <row r="84" spans="1:10" x14ac:dyDescent="0.25">
      <c r="A84" s="36">
        <v>16</v>
      </c>
      <c r="B84" s="37" t="s">
        <v>150</v>
      </c>
      <c r="C84" s="38" t="s">
        <v>151</v>
      </c>
      <c r="D84" s="39" t="s">
        <v>137</v>
      </c>
      <c r="E84" s="39" t="s">
        <v>21</v>
      </c>
      <c r="F84" s="46">
        <v>45.714285714285715</v>
      </c>
      <c r="G84" s="41">
        <v>40</v>
      </c>
      <c r="H84" s="41">
        <f>0.8*F84+0.2*G84</f>
        <v>44.571428571428577</v>
      </c>
      <c r="I84" s="42"/>
      <c r="J84" s="41">
        <f>AVERAGE(H84:I84)</f>
        <v>44.571428571428577</v>
      </c>
    </row>
    <row r="85" spans="1:10" ht="15.75" thickBot="1" x14ac:dyDescent="0.3">
      <c r="A85" s="51">
        <v>17</v>
      </c>
      <c r="B85" s="37" t="s">
        <v>168</v>
      </c>
      <c r="C85" s="38" t="s">
        <v>169</v>
      </c>
      <c r="D85" s="39" t="s">
        <v>137</v>
      </c>
      <c r="E85" s="39" t="s">
        <v>26</v>
      </c>
      <c r="F85" s="40">
        <v>65.714285714285708</v>
      </c>
      <c r="G85" s="41">
        <v>65</v>
      </c>
      <c r="H85" s="41">
        <f>0.8*F85+0.2*G85</f>
        <v>65.571428571428569</v>
      </c>
      <c r="I85" s="42"/>
      <c r="J85" s="41">
        <f>AVERAGE(H85:I85)</f>
        <v>65.571428571428569</v>
      </c>
    </row>
    <row r="86" spans="1:10" ht="15.75" thickTop="1" x14ac:dyDescent="0.25">
      <c r="A86" s="29">
        <v>1</v>
      </c>
      <c r="B86" s="30" t="s">
        <v>170</v>
      </c>
      <c r="C86" s="31" t="s">
        <v>171</v>
      </c>
      <c r="D86" s="32" t="s">
        <v>172</v>
      </c>
      <c r="E86" s="32" t="s">
        <v>21</v>
      </c>
      <c r="F86" s="33">
        <v>60</v>
      </c>
      <c r="G86" s="34">
        <v>80</v>
      </c>
      <c r="H86" s="34">
        <f>0.8*F86+0.2*G86</f>
        <v>64</v>
      </c>
      <c r="I86" s="35"/>
      <c r="J86" s="34">
        <f>AVERAGE(H86:I86)</f>
        <v>64</v>
      </c>
    </row>
    <row r="87" spans="1:10" x14ac:dyDescent="0.25">
      <c r="A87" s="36">
        <v>2</v>
      </c>
      <c r="B87" s="37" t="s">
        <v>189</v>
      </c>
      <c r="C87" s="38" t="s">
        <v>190</v>
      </c>
      <c r="D87" s="39" t="s">
        <v>172</v>
      </c>
      <c r="E87" s="39" t="s">
        <v>26</v>
      </c>
      <c r="F87" s="40">
        <v>100</v>
      </c>
      <c r="G87" s="41">
        <v>95</v>
      </c>
      <c r="H87" s="41">
        <f>0.8*F87+0.2*G87</f>
        <v>99</v>
      </c>
      <c r="I87" s="42"/>
      <c r="J87" s="41">
        <f>AVERAGE(H87:I87)</f>
        <v>99</v>
      </c>
    </row>
    <row r="88" spans="1:10" x14ac:dyDescent="0.25">
      <c r="A88" s="36">
        <v>3</v>
      </c>
      <c r="B88" s="37" t="s">
        <v>173</v>
      </c>
      <c r="C88" s="38" t="s">
        <v>174</v>
      </c>
      <c r="D88" s="39" t="s">
        <v>172</v>
      </c>
      <c r="E88" s="39" t="s">
        <v>21</v>
      </c>
      <c r="F88" s="40">
        <v>54.285714285714285</v>
      </c>
      <c r="G88" s="41">
        <v>90</v>
      </c>
      <c r="H88" s="41">
        <f>0.8*F88+0.2*G88</f>
        <v>61.428571428571431</v>
      </c>
      <c r="I88" s="42"/>
      <c r="J88" s="41">
        <f>AVERAGE(H88:I88)</f>
        <v>61.428571428571431</v>
      </c>
    </row>
    <row r="89" spans="1:10" x14ac:dyDescent="0.25">
      <c r="A89" s="36">
        <v>4</v>
      </c>
      <c r="B89" s="37" t="s">
        <v>175</v>
      </c>
      <c r="C89" s="38" t="s">
        <v>176</v>
      </c>
      <c r="D89" s="39" t="s">
        <v>172</v>
      </c>
      <c r="E89" s="39" t="s">
        <v>21</v>
      </c>
      <c r="F89" s="40">
        <v>60</v>
      </c>
      <c r="G89" s="41">
        <v>75</v>
      </c>
      <c r="H89" s="41">
        <f>0.8*F89+0.2*G89</f>
        <v>63</v>
      </c>
      <c r="I89" s="42"/>
      <c r="J89" s="41">
        <f>AVERAGE(H89:I89)</f>
        <v>63</v>
      </c>
    </row>
    <row r="90" spans="1:10" x14ac:dyDescent="0.25">
      <c r="A90" s="36">
        <v>5</v>
      </c>
      <c r="B90" s="37" t="s">
        <v>191</v>
      </c>
      <c r="C90" s="38" t="s">
        <v>192</v>
      </c>
      <c r="D90" s="39" t="s">
        <v>172</v>
      </c>
      <c r="E90" s="39" t="s">
        <v>26</v>
      </c>
      <c r="F90" s="40">
        <v>97.142857142857139</v>
      </c>
      <c r="G90" s="41">
        <v>94</v>
      </c>
      <c r="H90" s="41">
        <f>0.8*F90+0.2*G90</f>
        <v>96.51428571428572</v>
      </c>
      <c r="I90" s="42"/>
      <c r="J90" s="41">
        <f>AVERAGE(H90:I90)</f>
        <v>96.51428571428572</v>
      </c>
    </row>
    <row r="91" spans="1:10" x14ac:dyDescent="0.25">
      <c r="A91" s="36">
        <v>6</v>
      </c>
      <c r="B91" s="37" t="s">
        <v>177</v>
      </c>
      <c r="C91" s="38" t="s">
        <v>178</v>
      </c>
      <c r="D91" s="39" t="s">
        <v>172</v>
      </c>
      <c r="E91" s="39" t="s">
        <v>21</v>
      </c>
      <c r="F91" s="40">
        <v>60</v>
      </c>
      <c r="G91" s="41">
        <v>42.5</v>
      </c>
      <c r="H91" s="41">
        <f>0.8*F91+0.2*G91</f>
        <v>56.5</v>
      </c>
      <c r="I91" s="42"/>
      <c r="J91" s="41">
        <f>AVERAGE(H91:I91)</f>
        <v>56.5</v>
      </c>
    </row>
    <row r="92" spans="1:10" x14ac:dyDescent="0.25">
      <c r="A92" s="36">
        <v>7</v>
      </c>
      <c r="B92" s="37" t="s">
        <v>193</v>
      </c>
      <c r="C92" s="38" t="s">
        <v>194</v>
      </c>
      <c r="D92" s="39" t="s">
        <v>172</v>
      </c>
      <c r="E92" s="39" t="s">
        <v>26</v>
      </c>
      <c r="F92" s="40">
        <v>94.285714285714278</v>
      </c>
      <c r="G92" s="41">
        <v>88</v>
      </c>
      <c r="H92" s="41">
        <f>0.8*F92+0.2*G92</f>
        <v>93.028571428571439</v>
      </c>
      <c r="I92" s="42"/>
      <c r="J92" s="41">
        <f>AVERAGE(H92:I92)</f>
        <v>93.028571428571439</v>
      </c>
    </row>
    <row r="93" spans="1:10" x14ac:dyDescent="0.25">
      <c r="A93" s="36">
        <v>8</v>
      </c>
      <c r="B93" s="37" t="s">
        <v>195</v>
      </c>
      <c r="C93" s="38" t="s">
        <v>196</v>
      </c>
      <c r="D93" s="39" t="s">
        <v>172</v>
      </c>
      <c r="E93" s="39" t="s">
        <v>26</v>
      </c>
      <c r="F93" s="40">
        <v>97.142857142857139</v>
      </c>
      <c r="G93" s="41">
        <v>95</v>
      </c>
      <c r="H93" s="41">
        <f>0.8*F93+0.2*G93</f>
        <v>96.714285714285722</v>
      </c>
      <c r="I93" s="42"/>
      <c r="J93" s="41">
        <f>AVERAGE(H93:I93)</f>
        <v>96.714285714285722</v>
      </c>
    </row>
    <row r="94" spans="1:10" x14ac:dyDescent="0.25">
      <c r="A94" s="36">
        <v>9</v>
      </c>
      <c r="B94" s="37" t="s">
        <v>197</v>
      </c>
      <c r="C94" s="38" t="s">
        <v>198</v>
      </c>
      <c r="D94" s="39" t="s">
        <v>172</v>
      </c>
      <c r="E94" s="39" t="s">
        <v>26</v>
      </c>
      <c r="F94" s="40">
        <v>97.142857142857139</v>
      </c>
      <c r="G94" s="41">
        <v>88</v>
      </c>
      <c r="H94" s="41">
        <f>0.8*F94+0.2*G94</f>
        <v>95.314285714285717</v>
      </c>
      <c r="I94" s="42"/>
      <c r="J94" s="41">
        <f>AVERAGE(H94:I94)</f>
        <v>95.314285714285717</v>
      </c>
    </row>
    <row r="95" spans="1:10" x14ac:dyDescent="0.25">
      <c r="A95" s="36">
        <v>10</v>
      </c>
      <c r="B95" s="37" t="s">
        <v>179</v>
      </c>
      <c r="C95" s="38" t="s">
        <v>180</v>
      </c>
      <c r="D95" s="39" t="s">
        <v>172</v>
      </c>
      <c r="E95" s="39" t="s">
        <v>21</v>
      </c>
      <c r="F95" s="40">
        <v>34.285714285714285</v>
      </c>
      <c r="G95" s="41">
        <v>35</v>
      </c>
      <c r="H95" s="41">
        <f>0.8*F95+0.2*G95</f>
        <v>34.428571428571431</v>
      </c>
      <c r="I95" s="42"/>
      <c r="J95" s="41">
        <f>AVERAGE(H95:I95)</f>
        <v>34.428571428571431</v>
      </c>
    </row>
    <row r="96" spans="1:10" x14ac:dyDescent="0.25">
      <c r="A96" s="36">
        <v>11</v>
      </c>
      <c r="B96" s="37" t="s">
        <v>181</v>
      </c>
      <c r="C96" s="38" t="s">
        <v>182</v>
      </c>
      <c r="D96" s="39" t="s">
        <v>172</v>
      </c>
      <c r="E96" s="39" t="s">
        <v>21</v>
      </c>
      <c r="F96" s="40">
        <v>34.285714285714285</v>
      </c>
      <c r="G96" s="41">
        <v>32.5</v>
      </c>
      <c r="H96" s="41">
        <f>0.8*F96+0.2*G96</f>
        <v>33.928571428571431</v>
      </c>
      <c r="I96" s="42"/>
      <c r="J96" s="41">
        <f>AVERAGE(H96:I96)</f>
        <v>33.928571428571431</v>
      </c>
    </row>
    <row r="97" spans="1:10" x14ac:dyDescent="0.25">
      <c r="A97" s="36">
        <v>12</v>
      </c>
      <c r="B97" s="37" t="s">
        <v>199</v>
      </c>
      <c r="C97" s="38" t="s">
        <v>200</v>
      </c>
      <c r="D97" s="39" t="s">
        <v>172</v>
      </c>
      <c r="E97" s="39" t="s">
        <v>26</v>
      </c>
      <c r="F97" s="40">
        <v>94.285714285714278</v>
      </c>
      <c r="G97" s="41">
        <v>93</v>
      </c>
      <c r="H97" s="41">
        <f>0.8*F97+0.2*G97</f>
        <v>94.028571428571439</v>
      </c>
      <c r="I97" s="42"/>
      <c r="J97" s="41">
        <f>AVERAGE(H97:I97)</f>
        <v>94.028571428571439</v>
      </c>
    </row>
    <row r="98" spans="1:10" x14ac:dyDescent="0.25">
      <c r="A98" s="36">
        <v>13</v>
      </c>
      <c r="B98" s="37" t="s">
        <v>183</v>
      </c>
      <c r="C98" s="38" t="s">
        <v>184</v>
      </c>
      <c r="D98" s="39" t="s">
        <v>172</v>
      </c>
      <c r="E98" s="39" t="s">
        <v>21</v>
      </c>
      <c r="F98" s="40">
        <v>60</v>
      </c>
      <c r="G98" s="41">
        <v>87.5</v>
      </c>
      <c r="H98" s="41">
        <f>0.8*F98+0.2*G98</f>
        <v>65.5</v>
      </c>
      <c r="I98" s="42"/>
      <c r="J98" s="41">
        <f>AVERAGE(H98:I98)</f>
        <v>65.5</v>
      </c>
    </row>
    <row r="99" spans="1:10" x14ac:dyDescent="0.25">
      <c r="A99" s="36">
        <v>14</v>
      </c>
      <c r="B99" s="37" t="s">
        <v>201</v>
      </c>
      <c r="C99" s="38" t="s">
        <v>202</v>
      </c>
      <c r="D99" s="39" t="s">
        <v>172</v>
      </c>
      <c r="E99" s="39" t="s">
        <v>26</v>
      </c>
      <c r="F99" s="40">
        <v>94.285714285714278</v>
      </c>
      <c r="G99" s="41">
        <v>90</v>
      </c>
      <c r="H99" s="41">
        <f>0.8*F99+0.2*G99</f>
        <v>93.428571428571431</v>
      </c>
      <c r="I99" s="42"/>
      <c r="J99" s="41">
        <f>AVERAGE(H99:I99)</f>
        <v>93.428571428571431</v>
      </c>
    </row>
    <row r="100" spans="1:10" x14ac:dyDescent="0.25">
      <c r="A100" s="36">
        <v>15</v>
      </c>
      <c r="B100" s="37" t="s">
        <v>185</v>
      </c>
      <c r="C100" s="38" t="s">
        <v>186</v>
      </c>
      <c r="D100" s="39" t="s">
        <v>172</v>
      </c>
      <c r="E100" s="39" t="s">
        <v>21</v>
      </c>
      <c r="F100" s="40">
        <v>51.428571428571423</v>
      </c>
      <c r="G100" s="41">
        <v>84.5</v>
      </c>
      <c r="H100" s="41">
        <f>0.8*F100+0.2*G100</f>
        <v>58.042857142857144</v>
      </c>
      <c r="I100" s="42"/>
      <c r="J100" s="41">
        <f>AVERAGE(H100:I100)</f>
        <v>58.042857142857144</v>
      </c>
    </row>
    <row r="101" spans="1:10" x14ac:dyDescent="0.25">
      <c r="A101" s="36">
        <v>16</v>
      </c>
      <c r="B101" s="37" t="s">
        <v>187</v>
      </c>
      <c r="C101" s="38" t="s">
        <v>188</v>
      </c>
      <c r="D101" s="39" t="s">
        <v>172</v>
      </c>
      <c r="E101" s="39" t="s">
        <v>21</v>
      </c>
      <c r="F101" s="40">
        <v>57.142857142857139</v>
      </c>
      <c r="G101" s="41">
        <v>86</v>
      </c>
      <c r="H101" s="41">
        <f>0.8*F101+0.2*G101</f>
        <v>62.914285714285711</v>
      </c>
      <c r="I101" s="42"/>
      <c r="J101" s="41">
        <f>AVERAGE(H101:I101)</f>
        <v>62.914285714285711</v>
      </c>
    </row>
    <row r="102" spans="1:10" ht="15.75" thickBot="1" x14ac:dyDescent="0.3">
      <c r="A102" s="51">
        <v>17</v>
      </c>
      <c r="B102" s="37" t="s">
        <v>203</v>
      </c>
      <c r="C102" s="38" t="s">
        <v>204</v>
      </c>
      <c r="D102" s="39" t="s">
        <v>172</v>
      </c>
      <c r="E102" s="39" t="s">
        <v>26</v>
      </c>
      <c r="F102" s="40">
        <v>100</v>
      </c>
      <c r="G102" s="41">
        <v>95</v>
      </c>
      <c r="H102" s="41">
        <f>0.8*F102+0.2*G102</f>
        <v>99</v>
      </c>
      <c r="I102" s="42"/>
      <c r="J102" s="41">
        <f>AVERAGE(H102:I102)</f>
        <v>99</v>
      </c>
    </row>
    <row r="103" spans="1:10" ht="15.75" thickTop="1" x14ac:dyDescent="0.25">
      <c r="A103" s="29">
        <v>1</v>
      </c>
      <c r="B103" s="30" t="s">
        <v>205</v>
      </c>
      <c r="C103" s="31" t="s">
        <v>206</v>
      </c>
      <c r="D103" s="32" t="s">
        <v>207</v>
      </c>
      <c r="E103" s="32" t="s">
        <v>21</v>
      </c>
      <c r="F103" s="33">
        <v>57.142857142857139</v>
      </c>
      <c r="G103" s="34">
        <v>32.5</v>
      </c>
      <c r="H103" s="34">
        <f>0.8*F103+0.2*G103</f>
        <v>52.214285714285715</v>
      </c>
      <c r="I103" s="35"/>
      <c r="J103" s="34">
        <f>AVERAGE(H103:I103)</f>
        <v>52.214285714285715</v>
      </c>
    </row>
    <row r="104" spans="1:10" x14ac:dyDescent="0.25">
      <c r="A104" s="36">
        <v>2</v>
      </c>
      <c r="B104" s="37" t="s">
        <v>224</v>
      </c>
      <c r="C104" s="38" t="s">
        <v>225</v>
      </c>
      <c r="D104" s="39" t="s">
        <v>207</v>
      </c>
      <c r="E104" s="39" t="s">
        <v>26</v>
      </c>
      <c r="F104" s="40">
        <v>100</v>
      </c>
      <c r="G104" s="41">
        <v>55</v>
      </c>
      <c r="H104" s="41">
        <f>0.8*F104+0.2*G104</f>
        <v>91</v>
      </c>
      <c r="I104" s="42"/>
      <c r="J104" s="41">
        <f>AVERAGE(H104:I104)</f>
        <v>91</v>
      </c>
    </row>
    <row r="105" spans="1:10" x14ac:dyDescent="0.25">
      <c r="A105" s="36">
        <v>3</v>
      </c>
      <c r="B105" s="37" t="s">
        <v>208</v>
      </c>
      <c r="C105" s="38" t="s">
        <v>209</v>
      </c>
      <c r="D105" s="39" t="s">
        <v>207</v>
      </c>
      <c r="E105" s="39" t="s">
        <v>21</v>
      </c>
      <c r="F105" s="40">
        <v>57.142857142857139</v>
      </c>
      <c r="G105" s="41">
        <v>76.5</v>
      </c>
      <c r="H105" s="41">
        <f>0.8*F105+0.2*G105</f>
        <v>61.01428571428572</v>
      </c>
      <c r="I105" s="42"/>
      <c r="J105" s="41">
        <f>AVERAGE(H105:I105)</f>
        <v>61.01428571428572</v>
      </c>
    </row>
    <row r="106" spans="1:10" x14ac:dyDescent="0.25">
      <c r="A106" s="36">
        <v>4</v>
      </c>
      <c r="B106" s="37" t="s">
        <v>226</v>
      </c>
      <c r="C106" s="38" t="s">
        <v>227</v>
      </c>
      <c r="D106" s="39" t="s">
        <v>207</v>
      </c>
      <c r="E106" s="39" t="s">
        <v>26</v>
      </c>
      <c r="F106" s="40">
        <v>100</v>
      </c>
      <c r="G106" s="41">
        <v>63.5</v>
      </c>
      <c r="H106" s="41">
        <f>0.8*F106+0.2*G106</f>
        <v>92.7</v>
      </c>
      <c r="I106" s="42"/>
      <c r="J106" s="41">
        <f>AVERAGE(H106:I106)</f>
        <v>92.7</v>
      </c>
    </row>
    <row r="107" spans="1:10" x14ac:dyDescent="0.25">
      <c r="A107" s="36">
        <v>5</v>
      </c>
      <c r="B107" s="37" t="s">
        <v>210</v>
      </c>
      <c r="C107" s="38" t="s">
        <v>211</v>
      </c>
      <c r="D107" s="39" t="s">
        <v>207</v>
      </c>
      <c r="E107" s="39" t="s">
        <v>21</v>
      </c>
      <c r="F107" s="40">
        <v>100</v>
      </c>
      <c r="G107" s="41">
        <v>95</v>
      </c>
      <c r="H107" s="41">
        <f>0.8*F107+0.2*G107</f>
        <v>99</v>
      </c>
      <c r="I107" s="42"/>
      <c r="J107" s="41">
        <f>AVERAGE(H107:I107)</f>
        <v>99</v>
      </c>
    </row>
    <row r="108" spans="1:10" x14ac:dyDescent="0.25">
      <c r="A108" s="36">
        <v>6</v>
      </c>
      <c r="B108" s="37" t="s">
        <v>228</v>
      </c>
      <c r="C108" s="38" t="s">
        <v>229</v>
      </c>
      <c r="D108" s="39" t="s">
        <v>207</v>
      </c>
      <c r="E108" s="39" t="s">
        <v>26</v>
      </c>
      <c r="F108" s="40">
        <v>97.142857142857139</v>
      </c>
      <c r="G108" s="41">
        <v>83</v>
      </c>
      <c r="H108" s="41">
        <f>0.8*F108+0.2*G108</f>
        <v>94.314285714285717</v>
      </c>
      <c r="I108" s="42"/>
      <c r="J108" s="41">
        <f>AVERAGE(H108:I108)</f>
        <v>94.314285714285717</v>
      </c>
    </row>
    <row r="109" spans="1:10" x14ac:dyDescent="0.25">
      <c r="A109" s="36">
        <v>7</v>
      </c>
      <c r="B109" s="37" t="s">
        <v>230</v>
      </c>
      <c r="C109" s="38" t="s">
        <v>231</v>
      </c>
      <c r="D109" s="39" t="s">
        <v>207</v>
      </c>
      <c r="E109" s="39" t="s">
        <v>26</v>
      </c>
      <c r="F109" s="40">
        <v>100</v>
      </c>
      <c r="G109" s="41">
        <v>65</v>
      </c>
      <c r="H109" s="41">
        <f>0.8*F109+0.2*G109</f>
        <v>93</v>
      </c>
      <c r="I109" s="42"/>
      <c r="J109" s="41">
        <f>AVERAGE(H109:I109)</f>
        <v>93</v>
      </c>
    </row>
    <row r="110" spans="1:10" x14ac:dyDescent="0.25">
      <c r="A110" s="36">
        <v>8</v>
      </c>
      <c r="B110" s="37" t="s">
        <v>232</v>
      </c>
      <c r="C110" s="38" t="s">
        <v>233</v>
      </c>
      <c r="D110" s="39" t="s">
        <v>207</v>
      </c>
      <c r="E110" s="39" t="s">
        <v>26</v>
      </c>
      <c r="F110" s="40">
        <v>100</v>
      </c>
      <c r="G110" s="41">
        <v>70</v>
      </c>
      <c r="H110" s="41">
        <f>0.8*F110+0.2*G110</f>
        <v>94</v>
      </c>
      <c r="I110" s="42"/>
      <c r="J110" s="41">
        <f>AVERAGE(H110:I110)</f>
        <v>94</v>
      </c>
    </row>
    <row r="111" spans="1:10" x14ac:dyDescent="0.25">
      <c r="A111" s="36">
        <v>9</v>
      </c>
      <c r="B111" s="37" t="s">
        <v>212</v>
      </c>
      <c r="C111" s="38" t="s">
        <v>213</v>
      </c>
      <c r="D111" s="39" t="s">
        <v>207</v>
      </c>
      <c r="E111" s="39" t="s">
        <v>21</v>
      </c>
      <c r="F111" s="40">
        <v>60</v>
      </c>
      <c r="G111" s="41">
        <v>77.5</v>
      </c>
      <c r="H111" s="41">
        <f>0.8*F111+0.2*G111</f>
        <v>63.5</v>
      </c>
      <c r="I111" s="42"/>
      <c r="J111" s="41">
        <f>AVERAGE(H111:I111)</f>
        <v>63.5</v>
      </c>
    </row>
    <row r="112" spans="1:10" x14ac:dyDescent="0.25">
      <c r="A112" s="36">
        <v>10</v>
      </c>
      <c r="B112" s="37" t="s">
        <v>234</v>
      </c>
      <c r="C112" s="38" t="s">
        <v>235</v>
      </c>
      <c r="D112" s="39" t="s">
        <v>207</v>
      </c>
      <c r="E112" s="39" t="s">
        <v>26</v>
      </c>
      <c r="F112" s="40">
        <v>100</v>
      </c>
      <c r="G112" s="41">
        <v>62</v>
      </c>
      <c r="H112" s="41">
        <f>0.8*F112+0.2*G112</f>
        <v>92.4</v>
      </c>
      <c r="I112" s="42"/>
      <c r="J112" s="41">
        <f>AVERAGE(H112:I112)</f>
        <v>92.4</v>
      </c>
    </row>
    <row r="113" spans="1:10" x14ac:dyDescent="0.25">
      <c r="A113" s="36">
        <v>11</v>
      </c>
      <c r="B113" s="37" t="s">
        <v>214</v>
      </c>
      <c r="C113" s="38" t="s">
        <v>215</v>
      </c>
      <c r="D113" s="39" t="s">
        <v>207</v>
      </c>
      <c r="E113" s="39" t="s">
        <v>21</v>
      </c>
      <c r="F113" s="40">
        <v>80</v>
      </c>
      <c r="G113" s="41">
        <v>85</v>
      </c>
      <c r="H113" s="41">
        <f>0.8*F113+0.2*G113</f>
        <v>81</v>
      </c>
      <c r="I113" s="42"/>
      <c r="J113" s="41">
        <f>AVERAGE(H113:I113)</f>
        <v>81</v>
      </c>
    </row>
    <row r="114" spans="1:10" x14ac:dyDescent="0.25">
      <c r="A114" s="36">
        <v>12</v>
      </c>
      <c r="B114" s="37" t="s">
        <v>216</v>
      </c>
      <c r="C114" s="38" t="s">
        <v>217</v>
      </c>
      <c r="D114" s="39" t="s">
        <v>207</v>
      </c>
      <c r="E114" s="39" t="s">
        <v>21</v>
      </c>
      <c r="F114" s="40">
        <v>94.285714285714278</v>
      </c>
      <c r="G114" s="41">
        <v>95</v>
      </c>
      <c r="H114" s="41">
        <f>0.8*F114+0.2*G114</f>
        <v>94.428571428571431</v>
      </c>
      <c r="I114" s="42"/>
      <c r="J114" s="41">
        <f>AVERAGE(H114:I114)</f>
        <v>94.428571428571431</v>
      </c>
    </row>
    <row r="115" spans="1:10" x14ac:dyDescent="0.25">
      <c r="A115" s="36">
        <v>13</v>
      </c>
      <c r="B115" s="37" t="s">
        <v>236</v>
      </c>
      <c r="C115" s="38" t="s">
        <v>237</v>
      </c>
      <c r="D115" s="39" t="s">
        <v>207</v>
      </c>
      <c r="E115" s="39" t="s">
        <v>26</v>
      </c>
      <c r="F115" s="40">
        <v>40</v>
      </c>
      <c r="G115" s="41">
        <v>60</v>
      </c>
      <c r="H115" s="41">
        <f>0.8*F115+0.2*G115</f>
        <v>44</v>
      </c>
      <c r="I115" s="42"/>
      <c r="J115" s="41">
        <f>AVERAGE(H115:I115)</f>
        <v>44</v>
      </c>
    </row>
    <row r="116" spans="1:10" x14ac:dyDescent="0.25">
      <c r="A116" s="36">
        <v>14</v>
      </c>
      <c r="B116" s="37" t="s">
        <v>218</v>
      </c>
      <c r="C116" s="38" t="s">
        <v>219</v>
      </c>
      <c r="D116" s="39" t="s">
        <v>207</v>
      </c>
      <c r="E116" s="39" t="s">
        <v>21</v>
      </c>
      <c r="F116" s="40">
        <v>31.428571428571427</v>
      </c>
      <c r="G116" s="41">
        <v>15</v>
      </c>
      <c r="H116" s="41">
        <f>0.8*F116+0.2*G116</f>
        <v>28.142857142857142</v>
      </c>
      <c r="I116" s="42"/>
      <c r="J116" s="41">
        <f>AVERAGE(H116:I116)</f>
        <v>28.142857142857142</v>
      </c>
    </row>
    <row r="117" spans="1:10" x14ac:dyDescent="0.25">
      <c r="A117" s="36">
        <v>15</v>
      </c>
      <c r="B117" s="37" t="s">
        <v>220</v>
      </c>
      <c r="C117" s="38" t="s">
        <v>221</v>
      </c>
      <c r="D117" s="39" t="s">
        <v>207</v>
      </c>
      <c r="E117" s="39" t="s">
        <v>21</v>
      </c>
      <c r="F117" s="40">
        <v>80</v>
      </c>
      <c r="G117" s="41">
        <v>81</v>
      </c>
      <c r="H117" s="41">
        <f>0.8*F117+0.2*G117</f>
        <v>80.2</v>
      </c>
      <c r="I117" s="42"/>
      <c r="J117" s="41">
        <f>AVERAGE(H117:I117)</f>
        <v>80.2</v>
      </c>
    </row>
    <row r="118" spans="1:10" x14ac:dyDescent="0.25">
      <c r="A118" s="36">
        <v>16</v>
      </c>
      <c r="B118" s="37" t="s">
        <v>238</v>
      </c>
      <c r="C118" s="38" t="s">
        <v>239</v>
      </c>
      <c r="D118" s="39" t="s">
        <v>207</v>
      </c>
      <c r="E118" s="39" t="s">
        <v>26</v>
      </c>
      <c r="F118" s="40">
        <v>100</v>
      </c>
      <c r="G118" s="41">
        <v>50</v>
      </c>
      <c r="H118" s="41">
        <f>0.8*F118+0.2*G118</f>
        <v>90</v>
      </c>
      <c r="I118" s="42"/>
      <c r="J118" s="41">
        <f>AVERAGE(H118:I118)</f>
        <v>90</v>
      </c>
    </row>
    <row r="119" spans="1:10" ht="15.75" thickBot="1" x14ac:dyDescent="0.3">
      <c r="A119" s="51">
        <v>17</v>
      </c>
      <c r="B119" s="52" t="s">
        <v>222</v>
      </c>
      <c r="C119" s="53" t="s">
        <v>223</v>
      </c>
      <c r="D119" s="54" t="s">
        <v>207</v>
      </c>
      <c r="E119" s="54" t="s">
        <v>21</v>
      </c>
      <c r="F119" s="55">
        <v>97.142857142857139</v>
      </c>
      <c r="G119" s="56">
        <v>68.5</v>
      </c>
      <c r="H119" s="56">
        <f>0.8*F119+0.2*G119</f>
        <v>91.414285714285725</v>
      </c>
      <c r="I119" s="57"/>
      <c r="J119" s="56">
        <f>AVERAGE(H119:I119)</f>
        <v>91.414285714285725</v>
      </c>
    </row>
    <row r="120" spans="1:10" ht="15.75" thickTop="1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</row>
  </sheetData>
  <sortState ref="B103:J119">
    <sortCondition ref="C103:C119"/>
  </sortState>
  <mergeCells count="15">
    <mergeCell ref="H11:H12"/>
    <mergeCell ref="I11:I12"/>
    <mergeCell ref="J11:J12"/>
    <mergeCell ref="A11:A12"/>
    <mergeCell ref="B11:B12"/>
    <mergeCell ref="C11:C12"/>
    <mergeCell ref="D11:D12"/>
    <mergeCell ref="E11:E12"/>
    <mergeCell ref="F11:G11"/>
    <mergeCell ref="C1:J1"/>
    <mergeCell ref="C2:J2"/>
    <mergeCell ref="C3:J3"/>
    <mergeCell ref="C4:J4"/>
    <mergeCell ref="A6:J6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2018-04-17T01:35:59Z</dcterms:created>
  <dcterms:modified xsi:type="dcterms:W3CDTF">2018-04-17T01:39:44Z</dcterms:modified>
</cp:coreProperties>
</file>