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4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5" i="1" l="1"/>
  <c r="J45" i="1" s="1"/>
  <c r="H44" i="1"/>
  <c r="J44" i="1" s="1"/>
  <c r="H43" i="1"/>
  <c r="J43" i="1" s="1"/>
  <c r="H42" i="1"/>
  <c r="J42" i="1" s="1"/>
  <c r="H41" i="1"/>
  <c r="J41" i="1" s="1"/>
  <c r="H40" i="1"/>
  <c r="J40" i="1" s="1"/>
  <c r="H39" i="1"/>
  <c r="J39" i="1" s="1"/>
  <c r="H38" i="1"/>
  <c r="J38" i="1" s="1"/>
  <c r="H37" i="1"/>
  <c r="J37" i="1" s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</calcChain>
</file>

<file path=xl/sharedStrings.xml><?xml version="1.0" encoding="utf-8"?>
<sst xmlns="http://schemas.openxmlformats.org/spreadsheetml/2006/main" count="147" uniqueCount="88">
  <si>
    <t>PEMERINTAH PROPINSI JAWA BARAT</t>
  </si>
  <si>
    <t>DINAS PENDIDIKAN</t>
  </si>
  <si>
    <t>SEKOLAH MENENGAH ATAS NEGERI 1 CIANJUR</t>
  </si>
  <si>
    <t>Jalan Pangeran Hidayatullah Nomor 62 Cianjur 43212  Telp. 0263 261295  Fax. 0263 272822</t>
  </si>
  <si>
    <t>website : www.sman1cianjur.sch.id  e-mail : sman1cjr@yahoo.co.id</t>
  </si>
  <si>
    <t>REKAPITULASI NILAI UJIAN SEKOLAH BERSTANDAR NASIONAL (USBN)</t>
  </si>
  <si>
    <t>TAHUN PELAJARAN 2017 / 2018</t>
  </si>
  <si>
    <t>LIMIT FISIKA</t>
  </si>
  <si>
    <t>No</t>
  </si>
  <si>
    <t>NO PESERTA USBN</t>
  </si>
  <si>
    <t>NAMA</t>
  </si>
  <si>
    <t>ASAL KELAS</t>
  </si>
  <si>
    <t>PAKET SOAL</t>
  </si>
  <si>
    <t>NILAI USBN</t>
  </si>
  <si>
    <t>NILAI  USBN TULIS</t>
  </si>
  <si>
    <t>NILAI USBN PRAKTIK</t>
  </si>
  <si>
    <t>NILAI AKHIR USBN</t>
  </si>
  <si>
    <t>PILIHAN GANDA</t>
  </si>
  <si>
    <t>URAIAN</t>
  </si>
  <si>
    <t>15-001-024-9</t>
  </si>
  <si>
    <t>NURANI CHANDRA LESTARI</t>
  </si>
  <si>
    <t>XII-BHS1</t>
  </si>
  <si>
    <t>FIS03</t>
  </si>
  <si>
    <t>15-001-270-3</t>
  </si>
  <si>
    <t>AMMAR MUHAMMAD</t>
  </si>
  <si>
    <t>XII-IPS1</t>
  </si>
  <si>
    <t>FIS05</t>
  </si>
  <si>
    <t>15-001-271-2</t>
  </si>
  <si>
    <t>ANANDHIYA RIZKI FAUZAN</t>
  </si>
  <si>
    <t>15-001-363-6</t>
  </si>
  <si>
    <t>APRIZA DWIJAYA</t>
  </si>
  <si>
    <t>15-001-364-5</t>
  </si>
  <si>
    <t>ASTRI WULANDARI</t>
  </si>
  <si>
    <t>15-001-272-9</t>
  </si>
  <si>
    <t>DIMAS ARYA  PRADANA</t>
  </si>
  <si>
    <t>15-001-365-4</t>
  </si>
  <si>
    <t>EMIR RACHMAN GANI</t>
  </si>
  <si>
    <t>15-001-273-8</t>
  </si>
  <si>
    <t>ERNAWATI</t>
  </si>
  <si>
    <t>15-001-274-7</t>
  </si>
  <si>
    <t>FARID ABDUL GANI</t>
  </si>
  <si>
    <t>15-001-276-5</t>
  </si>
  <si>
    <t>HASNA NABILA S.</t>
  </si>
  <si>
    <t>15-001-277-4</t>
  </si>
  <si>
    <t>IRFAN FAUZAN</t>
  </si>
  <si>
    <t>15-001-279-2</t>
  </si>
  <si>
    <t>KEMALA WIDYA CAKTI</t>
  </si>
  <si>
    <t>15-001-283-6</t>
  </si>
  <si>
    <t>PANSA ERDIKA</t>
  </si>
  <si>
    <t>15-001-372-5</t>
  </si>
  <si>
    <t>SALSHA ANGGIA PUTRI</t>
  </si>
  <si>
    <t>15-001-285-4</t>
  </si>
  <si>
    <t>SILMA NUR ADZKIYA</t>
  </si>
  <si>
    <t>15-001-286-3</t>
  </si>
  <si>
    <t>SYAHRUL RAMADHAN</t>
  </si>
  <si>
    <t>15-001-373-4</t>
  </si>
  <si>
    <t>WAHYU FAZRI PERMANA</t>
  </si>
  <si>
    <t>15-001-332-5</t>
  </si>
  <si>
    <t>BAGJA SATRIA</t>
  </si>
  <si>
    <t>XII-IPS4</t>
  </si>
  <si>
    <t>15-001-335-2</t>
  </si>
  <si>
    <t>LUGI SATRIA MUHAMMAD</t>
  </si>
  <si>
    <t>15-001-399-2</t>
  </si>
  <si>
    <t>M. AZEL RAMADHAN</t>
  </si>
  <si>
    <t>15-001-336-9</t>
  </si>
  <si>
    <t>M. RAYHAN FASYA</t>
  </si>
  <si>
    <t>15-001-400-9</t>
  </si>
  <si>
    <t>MAGKMA</t>
  </si>
  <si>
    <t>15-001-401-8</t>
  </si>
  <si>
    <t>MUHAMMAD AGIYASA MASDUKI</t>
  </si>
  <si>
    <t>15-001-402-7</t>
  </si>
  <si>
    <t>MUHAMMAD HARIS NURAGUNG</t>
  </si>
  <si>
    <t>15-001-338-7</t>
  </si>
  <si>
    <t>MUTHIA LATIFA RAHMAN</t>
  </si>
  <si>
    <t>15-001-267-6</t>
  </si>
  <si>
    <t>PUTRI ANINDIA</t>
  </si>
  <si>
    <t>15-001-403-6</t>
  </si>
  <si>
    <t>RAKHA HARSUPANGGA</t>
  </si>
  <si>
    <t>15-001-340-5</t>
  </si>
  <si>
    <t>REGISTA NURUL ADRIATI</t>
  </si>
  <si>
    <t>15-001-404-5</t>
  </si>
  <si>
    <t>RENATA FEBRIANTY</t>
  </si>
  <si>
    <t>15-001-405-4</t>
  </si>
  <si>
    <t>REZA PAHLEVI</t>
  </si>
  <si>
    <t>15-001-341-4</t>
  </si>
  <si>
    <t>SALSABILA ZAHRA PEBRIANI</t>
  </si>
  <si>
    <t>15-001-342-3</t>
  </si>
  <si>
    <t>SHALSA NURFADILLAH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</si>
</sst>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sz val="14"/>
      <name val="Cambria"/>
      <family val="1"/>
      <scheme val="major"/>
    </font>
    <font>
      <sz val="9"/>
      <name val="Cambria"/>
      <family val="1"/>
      <scheme val="major"/>
    </font>
    <font>
      <b/>
      <sz val="14"/>
      <name val="Cambria"/>
      <family val="1"/>
      <scheme val="major"/>
    </font>
    <font>
      <b/>
      <sz val="12"/>
      <name val="Cambria"/>
      <family val="1"/>
      <scheme val="major"/>
    </font>
    <font>
      <sz val="20"/>
      <name val="Cambria"/>
      <family val="1"/>
      <scheme val="major"/>
    </font>
    <font>
      <b/>
      <sz val="11"/>
      <name val="Cambria"/>
      <family val="1"/>
      <scheme val="major"/>
    </font>
    <font>
      <u/>
      <sz val="11"/>
      <color theme="10"/>
      <name val="Calibri"/>
      <family val="2"/>
      <charset val="1"/>
    </font>
    <font>
      <u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1" applyFont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/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1" fontId="1" fillId="0" borderId="14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/>
    <xf numFmtId="0" fontId="13" fillId="0" borderId="13" xfId="0" quotePrefix="1" applyFont="1" applyBorder="1" applyAlignment="1">
      <alignment horizontal="center" vertical="center"/>
    </xf>
    <xf numFmtId="1" fontId="1" fillId="0" borderId="1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1" fontId="1" fillId="0" borderId="1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1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95250</xdr:rowOff>
    </xdr:from>
    <xdr:to>
      <xdr:col>2</xdr:col>
      <xdr:colOff>209550</xdr:colOff>
      <xdr:row>4</xdr:row>
      <xdr:rowOff>15140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95250"/>
          <a:ext cx="657225" cy="77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workbookViewId="0">
      <selection activeCell="A23" sqref="A23"/>
    </sheetView>
  </sheetViews>
  <sheetFormatPr defaultRowHeight="15" x14ac:dyDescent="0.25"/>
  <cols>
    <col min="1" max="1" width="3.5703125" customWidth="1"/>
    <col min="2" max="2" width="13.7109375" customWidth="1"/>
    <col min="3" max="3" width="30.7109375" customWidth="1"/>
    <col min="4" max="4" width="9.28515625" customWidth="1"/>
    <col min="5" max="5" width="10.42578125" customWidth="1"/>
    <col min="6" max="6" width="9.7109375" customWidth="1"/>
    <col min="7" max="7" width="8.7109375" customWidth="1"/>
    <col min="8" max="8" width="7.7109375" customWidth="1"/>
    <col min="9" max="9" width="10.7109375" customWidth="1"/>
    <col min="10" max="10" width="7.7109375" customWidth="1"/>
  </cols>
  <sheetData>
    <row r="1" spans="1:10" x14ac:dyDescent="0.25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</row>
    <row r="2" spans="1:10" ht="15.75" x14ac:dyDescent="0.25">
      <c r="A2" s="1"/>
      <c r="B2" s="4"/>
      <c r="C2" s="5" t="s">
        <v>1</v>
      </c>
      <c r="D2" s="5"/>
      <c r="E2" s="5"/>
      <c r="F2" s="5"/>
      <c r="G2" s="5"/>
      <c r="H2" s="5"/>
      <c r="I2" s="5"/>
      <c r="J2" s="5"/>
    </row>
    <row r="3" spans="1:10" ht="18" x14ac:dyDescent="0.25">
      <c r="A3" s="1"/>
      <c r="B3" s="6"/>
      <c r="C3" s="7" t="s">
        <v>2</v>
      </c>
      <c r="D3" s="7"/>
      <c r="E3" s="7"/>
      <c r="F3" s="7"/>
      <c r="G3" s="7"/>
      <c r="H3" s="7"/>
      <c r="I3" s="7"/>
      <c r="J3" s="7"/>
    </row>
    <row r="4" spans="1:10" x14ac:dyDescent="0.25">
      <c r="A4" s="1"/>
      <c r="B4" s="8"/>
      <c r="C4" s="9" t="s">
        <v>3</v>
      </c>
      <c r="D4" s="9"/>
      <c r="E4" s="9"/>
      <c r="F4" s="9"/>
      <c r="G4" s="9"/>
      <c r="H4" s="9"/>
      <c r="I4" s="9"/>
      <c r="J4" s="9"/>
    </row>
    <row r="5" spans="1:10" ht="15.75" thickBot="1" x14ac:dyDescent="0.3">
      <c r="A5" s="10"/>
      <c r="B5" s="11"/>
      <c r="C5" s="12" t="s">
        <v>4</v>
      </c>
      <c r="D5" s="12"/>
      <c r="E5" s="12"/>
      <c r="F5" s="12"/>
      <c r="G5" s="12"/>
      <c r="H5" s="12"/>
      <c r="I5" s="12"/>
      <c r="J5" s="12"/>
    </row>
    <row r="6" spans="1:10" ht="15.75" thickTop="1" x14ac:dyDescent="0.25">
      <c r="A6" s="1"/>
      <c r="B6" s="1"/>
      <c r="C6" s="13"/>
      <c r="D6" s="1"/>
      <c r="E6" s="1"/>
      <c r="F6" s="1"/>
      <c r="G6" s="1"/>
      <c r="H6" s="1"/>
      <c r="I6" s="14"/>
      <c r="J6" s="1"/>
    </row>
    <row r="7" spans="1:10" ht="18" x14ac:dyDescent="0.25">
      <c r="A7" s="15" t="s">
        <v>5</v>
      </c>
      <c r="B7" s="15"/>
      <c r="C7" s="15"/>
      <c r="D7" s="15"/>
      <c r="E7" s="15"/>
      <c r="F7" s="15"/>
      <c r="G7" s="15"/>
      <c r="H7" s="15"/>
      <c r="I7" s="15"/>
      <c r="J7" s="15"/>
    </row>
    <row r="8" spans="1:10" ht="18" x14ac:dyDescent="0.25">
      <c r="A8" s="15" t="s">
        <v>6</v>
      </c>
      <c r="B8" s="15"/>
      <c r="C8" s="15"/>
      <c r="D8" s="15"/>
      <c r="E8" s="15"/>
      <c r="F8" s="15"/>
      <c r="G8" s="15"/>
      <c r="H8" s="15"/>
      <c r="I8" s="15"/>
      <c r="J8" s="15"/>
    </row>
    <row r="9" spans="1:10" ht="15.75" x14ac:dyDescent="0.25">
      <c r="A9" s="16"/>
      <c r="B9" s="16"/>
      <c r="C9" s="16"/>
      <c r="D9" s="16"/>
      <c r="E9" s="16"/>
      <c r="F9" s="16"/>
      <c r="G9" s="1"/>
      <c r="H9" s="1"/>
      <c r="I9" s="14"/>
      <c r="J9" s="1"/>
    </row>
    <row r="10" spans="1:10" ht="25.5" x14ac:dyDescent="0.25">
      <c r="A10" s="17" t="s">
        <v>7</v>
      </c>
      <c r="B10" s="17"/>
      <c r="C10" s="13"/>
      <c r="D10" s="1"/>
      <c r="E10" s="18"/>
      <c r="F10" s="14"/>
      <c r="G10" s="1"/>
      <c r="H10" s="1"/>
      <c r="I10" s="14"/>
      <c r="J10" s="1"/>
    </row>
    <row r="11" spans="1:10" ht="15.75" thickBot="1" x14ac:dyDescent="0.3">
      <c r="A11" s="19"/>
      <c r="B11" s="1"/>
      <c r="C11" s="13"/>
      <c r="D11" s="1"/>
      <c r="E11" s="1"/>
      <c r="F11" s="1"/>
      <c r="G11" s="1"/>
      <c r="H11" s="1"/>
      <c r="I11" s="14"/>
      <c r="J11" s="1"/>
    </row>
    <row r="12" spans="1:10" ht="16.5" thickTop="1" thickBot="1" x14ac:dyDescent="0.3">
      <c r="A12" s="20" t="s">
        <v>8</v>
      </c>
      <c r="B12" s="21" t="s">
        <v>9</v>
      </c>
      <c r="C12" s="20" t="s">
        <v>10</v>
      </c>
      <c r="D12" s="22" t="s">
        <v>11</v>
      </c>
      <c r="E12" s="21" t="s">
        <v>12</v>
      </c>
      <c r="F12" s="23" t="s">
        <v>13</v>
      </c>
      <c r="G12" s="24"/>
      <c r="H12" s="21" t="s">
        <v>14</v>
      </c>
      <c r="I12" s="21" t="s">
        <v>15</v>
      </c>
      <c r="J12" s="21" t="s">
        <v>16</v>
      </c>
    </row>
    <row r="13" spans="1:10" ht="30" thickTop="1" thickBot="1" x14ac:dyDescent="0.3">
      <c r="A13" s="25"/>
      <c r="B13" s="26"/>
      <c r="C13" s="25"/>
      <c r="D13" s="27"/>
      <c r="E13" s="26"/>
      <c r="F13" s="28" t="s">
        <v>17</v>
      </c>
      <c r="G13" s="29" t="s">
        <v>18</v>
      </c>
      <c r="H13" s="26"/>
      <c r="I13" s="26"/>
      <c r="J13" s="26"/>
    </row>
    <row r="14" spans="1:10" ht="16.5" thickTop="1" thickBot="1" x14ac:dyDescent="0.3">
      <c r="A14" s="30">
        <v>1</v>
      </c>
      <c r="B14" s="31" t="s">
        <v>19</v>
      </c>
      <c r="C14" s="32" t="s">
        <v>20</v>
      </c>
      <c r="D14" s="33" t="s">
        <v>21</v>
      </c>
      <c r="E14" s="33" t="s">
        <v>22</v>
      </c>
      <c r="F14" s="34">
        <v>14</v>
      </c>
      <c r="G14" s="35">
        <v>33</v>
      </c>
      <c r="H14" s="35">
        <f t="shared" ref="H14:H45" si="0">0.8*F14+0.2*G14</f>
        <v>17.8</v>
      </c>
      <c r="I14" s="36"/>
      <c r="J14" s="35">
        <f t="shared" ref="J14:J45" si="1">AVERAGE(H14:I14)</f>
        <v>17.8</v>
      </c>
    </row>
    <row r="15" spans="1:10" ht="15.75" thickTop="1" x14ac:dyDescent="0.25">
      <c r="A15" s="50">
        <v>1</v>
      </c>
      <c r="B15" s="38" t="s">
        <v>23</v>
      </c>
      <c r="C15" s="39" t="s">
        <v>24</v>
      </c>
      <c r="D15" s="38" t="s">
        <v>25</v>
      </c>
      <c r="E15" s="38" t="s">
        <v>26</v>
      </c>
      <c r="F15" s="40">
        <v>26</v>
      </c>
      <c r="G15" s="41">
        <v>8.5</v>
      </c>
      <c r="H15" s="41">
        <f t="shared" si="0"/>
        <v>22.5</v>
      </c>
      <c r="I15" s="42"/>
      <c r="J15" s="41">
        <f t="shared" si="1"/>
        <v>22.5</v>
      </c>
    </row>
    <row r="16" spans="1:10" x14ac:dyDescent="0.25">
      <c r="A16" s="37">
        <v>2</v>
      </c>
      <c r="B16" s="38" t="s">
        <v>27</v>
      </c>
      <c r="C16" s="39" t="s">
        <v>28</v>
      </c>
      <c r="D16" s="38" t="s">
        <v>25</v>
      </c>
      <c r="E16" s="38" t="s">
        <v>22</v>
      </c>
      <c r="F16" s="40">
        <v>97</v>
      </c>
      <c r="G16" s="41">
        <v>82</v>
      </c>
      <c r="H16" s="41">
        <f t="shared" si="0"/>
        <v>94.000000000000014</v>
      </c>
      <c r="I16" s="42"/>
      <c r="J16" s="41">
        <f t="shared" si="1"/>
        <v>94.000000000000014</v>
      </c>
    </row>
    <row r="17" spans="1:10" x14ac:dyDescent="0.25">
      <c r="A17" s="37">
        <v>3</v>
      </c>
      <c r="B17" s="38" t="s">
        <v>29</v>
      </c>
      <c r="C17" s="39" t="s">
        <v>30</v>
      </c>
      <c r="D17" s="38" t="s">
        <v>25</v>
      </c>
      <c r="E17" s="38" t="s">
        <v>26</v>
      </c>
      <c r="F17" s="40">
        <v>100</v>
      </c>
      <c r="G17" s="41">
        <v>32.5</v>
      </c>
      <c r="H17" s="41">
        <f t="shared" si="0"/>
        <v>86.5</v>
      </c>
      <c r="I17" s="42"/>
      <c r="J17" s="41">
        <f t="shared" si="1"/>
        <v>86.5</v>
      </c>
    </row>
    <row r="18" spans="1:10" x14ac:dyDescent="0.25">
      <c r="A18" s="37">
        <v>4</v>
      </c>
      <c r="B18" s="38" t="s">
        <v>31</v>
      </c>
      <c r="C18" s="39" t="s">
        <v>32</v>
      </c>
      <c r="D18" s="38" t="s">
        <v>25</v>
      </c>
      <c r="E18" s="38" t="s">
        <v>22</v>
      </c>
      <c r="F18" s="40">
        <v>97</v>
      </c>
      <c r="G18" s="41">
        <v>30.5</v>
      </c>
      <c r="H18" s="41">
        <f t="shared" si="0"/>
        <v>83.7</v>
      </c>
      <c r="I18" s="42"/>
      <c r="J18" s="41">
        <f t="shared" si="1"/>
        <v>83.7</v>
      </c>
    </row>
    <row r="19" spans="1:10" x14ac:dyDescent="0.25">
      <c r="A19" s="37">
        <v>5</v>
      </c>
      <c r="B19" s="38" t="s">
        <v>33</v>
      </c>
      <c r="C19" s="39" t="s">
        <v>34</v>
      </c>
      <c r="D19" s="38" t="s">
        <v>25</v>
      </c>
      <c r="E19" s="38" t="s">
        <v>22</v>
      </c>
      <c r="F19" s="40">
        <v>94</v>
      </c>
      <c r="G19" s="41">
        <v>52.5</v>
      </c>
      <c r="H19" s="41">
        <f t="shared" si="0"/>
        <v>85.7</v>
      </c>
      <c r="I19" s="42"/>
      <c r="J19" s="41">
        <f t="shared" si="1"/>
        <v>85.7</v>
      </c>
    </row>
    <row r="20" spans="1:10" x14ac:dyDescent="0.25">
      <c r="A20" s="37">
        <v>6</v>
      </c>
      <c r="B20" s="38" t="s">
        <v>35</v>
      </c>
      <c r="C20" s="39" t="s">
        <v>36</v>
      </c>
      <c r="D20" s="38" t="s">
        <v>25</v>
      </c>
      <c r="E20" s="38" t="s">
        <v>22</v>
      </c>
      <c r="F20" s="40">
        <v>83</v>
      </c>
      <c r="G20" s="41">
        <v>6.5</v>
      </c>
      <c r="H20" s="41">
        <f t="shared" si="0"/>
        <v>67.7</v>
      </c>
      <c r="I20" s="42"/>
      <c r="J20" s="41">
        <f t="shared" si="1"/>
        <v>67.7</v>
      </c>
    </row>
    <row r="21" spans="1:10" x14ac:dyDescent="0.25">
      <c r="A21" s="37">
        <v>7</v>
      </c>
      <c r="B21" s="38" t="s">
        <v>37</v>
      </c>
      <c r="C21" s="39" t="s">
        <v>38</v>
      </c>
      <c r="D21" s="38" t="s">
        <v>25</v>
      </c>
      <c r="E21" s="38" t="s">
        <v>26</v>
      </c>
      <c r="F21" s="40">
        <v>37</v>
      </c>
      <c r="G21" s="41">
        <v>30</v>
      </c>
      <c r="H21" s="41">
        <f t="shared" si="0"/>
        <v>35.6</v>
      </c>
      <c r="I21" s="42"/>
      <c r="J21" s="41">
        <f t="shared" si="1"/>
        <v>35.6</v>
      </c>
    </row>
    <row r="22" spans="1:10" x14ac:dyDescent="0.25">
      <c r="A22" s="37">
        <v>8</v>
      </c>
      <c r="B22" s="38" t="s">
        <v>39</v>
      </c>
      <c r="C22" s="39" t="s">
        <v>40</v>
      </c>
      <c r="D22" s="38" t="s">
        <v>25</v>
      </c>
      <c r="E22" s="38" t="s">
        <v>26</v>
      </c>
      <c r="F22" s="40">
        <v>94</v>
      </c>
      <c r="G22" s="41">
        <v>16</v>
      </c>
      <c r="H22" s="41">
        <f t="shared" si="0"/>
        <v>78.400000000000006</v>
      </c>
      <c r="I22" s="42"/>
      <c r="J22" s="41">
        <f t="shared" si="1"/>
        <v>78.400000000000006</v>
      </c>
    </row>
    <row r="23" spans="1:10" x14ac:dyDescent="0.25">
      <c r="A23" s="37">
        <v>9</v>
      </c>
      <c r="B23" s="38" t="s">
        <v>41</v>
      </c>
      <c r="C23" s="39" t="s">
        <v>42</v>
      </c>
      <c r="D23" s="38" t="s">
        <v>25</v>
      </c>
      <c r="E23" s="43" t="s">
        <v>22</v>
      </c>
      <c r="F23" s="40">
        <v>97</v>
      </c>
      <c r="G23" s="41">
        <v>66</v>
      </c>
      <c r="H23" s="41">
        <f t="shared" si="0"/>
        <v>90.800000000000011</v>
      </c>
      <c r="I23" s="42"/>
      <c r="J23" s="41">
        <f t="shared" si="1"/>
        <v>90.800000000000011</v>
      </c>
    </row>
    <row r="24" spans="1:10" x14ac:dyDescent="0.25">
      <c r="A24" s="37">
        <v>10</v>
      </c>
      <c r="B24" s="38" t="s">
        <v>43</v>
      </c>
      <c r="C24" s="39" t="s">
        <v>44</v>
      </c>
      <c r="D24" s="38" t="s">
        <v>25</v>
      </c>
      <c r="E24" s="38" t="s">
        <v>26</v>
      </c>
      <c r="F24" s="40">
        <v>100</v>
      </c>
      <c r="G24" s="41">
        <v>75</v>
      </c>
      <c r="H24" s="41">
        <f t="shared" si="0"/>
        <v>95</v>
      </c>
      <c r="I24" s="42"/>
      <c r="J24" s="41">
        <f t="shared" si="1"/>
        <v>95</v>
      </c>
    </row>
    <row r="25" spans="1:10" x14ac:dyDescent="0.25">
      <c r="A25" s="37">
        <v>11</v>
      </c>
      <c r="B25" s="38" t="s">
        <v>45</v>
      </c>
      <c r="C25" s="39" t="s">
        <v>46</v>
      </c>
      <c r="D25" s="38" t="s">
        <v>25</v>
      </c>
      <c r="E25" s="38" t="s">
        <v>22</v>
      </c>
      <c r="F25" s="40">
        <v>89</v>
      </c>
      <c r="G25" s="41">
        <v>78</v>
      </c>
      <c r="H25" s="41">
        <f t="shared" si="0"/>
        <v>86.800000000000011</v>
      </c>
      <c r="I25" s="42"/>
      <c r="J25" s="41">
        <f t="shared" si="1"/>
        <v>86.800000000000011</v>
      </c>
    </row>
    <row r="26" spans="1:10" x14ac:dyDescent="0.25">
      <c r="A26" s="37">
        <v>12</v>
      </c>
      <c r="B26" s="38" t="s">
        <v>47</v>
      </c>
      <c r="C26" s="39" t="s">
        <v>48</v>
      </c>
      <c r="D26" s="38" t="s">
        <v>25</v>
      </c>
      <c r="E26" s="38" t="s">
        <v>26</v>
      </c>
      <c r="F26" s="40">
        <v>26</v>
      </c>
      <c r="G26" s="41">
        <v>8</v>
      </c>
      <c r="H26" s="41">
        <f t="shared" si="0"/>
        <v>22.400000000000002</v>
      </c>
      <c r="I26" s="42"/>
      <c r="J26" s="41">
        <f t="shared" si="1"/>
        <v>22.400000000000002</v>
      </c>
    </row>
    <row r="27" spans="1:10" x14ac:dyDescent="0.25">
      <c r="A27" s="37">
        <v>13</v>
      </c>
      <c r="B27" s="38" t="s">
        <v>49</v>
      </c>
      <c r="C27" s="39" t="s">
        <v>50</v>
      </c>
      <c r="D27" s="38" t="s">
        <v>25</v>
      </c>
      <c r="E27" s="38" t="s">
        <v>26</v>
      </c>
      <c r="F27" s="40">
        <v>94</v>
      </c>
      <c r="G27" s="41">
        <v>60</v>
      </c>
      <c r="H27" s="41">
        <f t="shared" si="0"/>
        <v>87.2</v>
      </c>
      <c r="I27" s="42"/>
      <c r="J27" s="41">
        <f t="shared" si="1"/>
        <v>87.2</v>
      </c>
    </row>
    <row r="28" spans="1:10" x14ac:dyDescent="0.25">
      <c r="A28" s="37">
        <v>14</v>
      </c>
      <c r="B28" s="38" t="s">
        <v>51</v>
      </c>
      <c r="C28" s="39" t="s">
        <v>52</v>
      </c>
      <c r="D28" s="38" t="s">
        <v>25</v>
      </c>
      <c r="E28" s="38" t="s">
        <v>22</v>
      </c>
      <c r="F28" s="44">
        <v>23</v>
      </c>
      <c r="G28" s="41">
        <v>20.5</v>
      </c>
      <c r="H28" s="41">
        <f t="shared" si="0"/>
        <v>22.500000000000004</v>
      </c>
      <c r="I28" s="42"/>
      <c r="J28" s="41">
        <f t="shared" si="1"/>
        <v>22.500000000000004</v>
      </c>
    </row>
    <row r="29" spans="1:10" x14ac:dyDescent="0.25">
      <c r="A29" s="37">
        <v>15</v>
      </c>
      <c r="B29" s="38" t="s">
        <v>53</v>
      </c>
      <c r="C29" s="39" t="s">
        <v>54</v>
      </c>
      <c r="D29" s="38" t="s">
        <v>25</v>
      </c>
      <c r="E29" s="38" t="s">
        <v>22</v>
      </c>
      <c r="F29" s="44">
        <v>100</v>
      </c>
      <c r="G29" s="41">
        <v>100</v>
      </c>
      <c r="H29" s="41">
        <f t="shared" si="0"/>
        <v>100</v>
      </c>
      <c r="I29" s="42"/>
      <c r="J29" s="41">
        <f t="shared" si="1"/>
        <v>100</v>
      </c>
    </row>
    <row r="30" spans="1:10" ht="15.75" thickBot="1" x14ac:dyDescent="0.3">
      <c r="A30" s="51">
        <v>16</v>
      </c>
      <c r="B30" s="45" t="s">
        <v>55</v>
      </c>
      <c r="C30" s="46" t="s">
        <v>56</v>
      </c>
      <c r="D30" s="45" t="s">
        <v>25</v>
      </c>
      <c r="E30" s="45" t="s">
        <v>26</v>
      </c>
      <c r="F30" s="47">
        <v>100</v>
      </c>
      <c r="G30" s="35">
        <v>82</v>
      </c>
      <c r="H30" s="35">
        <f t="shared" si="0"/>
        <v>96.4</v>
      </c>
      <c r="I30" s="36"/>
      <c r="J30" s="35">
        <f t="shared" si="1"/>
        <v>96.4</v>
      </c>
    </row>
    <row r="31" spans="1:10" ht="15.75" thickTop="1" x14ac:dyDescent="0.25">
      <c r="A31" s="50">
        <v>1</v>
      </c>
      <c r="B31" s="38" t="s">
        <v>57</v>
      </c>
      <c r="C31" s="39" t="s">
        <v>58</v>
      </c>
      <c r="D31" s="38" t="s">
        <v>59</v>
      </c>
      <c r="E31" s="38" t="s">
        <v>22</v>
      </c>
      <c r="F31" s="40">
        <v>34</v>
      </c>
      <c r="G31" s="41">
        <v>32.5</v>
      </c>
      <c r="H31" s="41">
        <f t="shared" si="0"/>
        <v>33.700000000000003</v>
      </c>
      <c r="I31" s="42"/>
      <c r="J31" s="41">
        <f t="shared" si="1"/>
        <v>33.700000000000003</v>
      </c>
    </row>
    <row r="32" spans="1:10" x14ac:dyDescent="0.25">
      <c r="A32" s="37">
        <v>2</v>
      </c>
      <c r="B32" s="38" t="s">
        <v>60</v>
      </c>
      <c r="C32" s="39" t="s">
        <v>61</v>
      </c>
      <c r="D32" s="38" t="s">
        <v>59</v>
      </c>
      <c r="E32" s="38" t="s">
        <v>22</v>
      </c>
      <c r="F32" s="44">
        <v>80</v>
      </c>
      <c r="G32" s="41">
        <v>38</v>
      </c>
      <c r="H32" s="41">
        <f t="shared" si="0"/>
        <v>71.599999999999994</v>
      </c>
      <c r="I32" s="42"/>
      <c r="J32" s="41">
        <f t="shared" si="1"/>
        <v>71.599999999999994</v>
      </c>
    </row>
    <row r="33" spans="1:10" x14ac:dyDescent="0.25">
      <c r="A33" s="37">
        <v>3</v>
      </c>
      <c r="B33" s="38" t="s">
        <v>62</v>
      </c>
      <c r="C33" s="39" t="s">
        <v>63</v>
      </c>
      <c r="D33" s="38" t="s">
        <v>59</v>
      </c>
      <c r="E33" s="38" t="s">
        <v>26</v>
      </c>
      <c r="F33" s="40">
        <v>97</v>
      </c>
      <c r="G33" s="41">
        <v>46</v>
      </c>
      <c r="H33" s="41">
        <f t="shared" si="0"/>
        <v>86.800000000000011</v>
      </c>
      <c r="I33" s="42"/>
      <c r="J33" s="41">
        <f t="shared" si="1"/>
        <v>86.800000000000011</v>
      </c>
    </row>
    <row r="34" spans="1:10" x14ac:dyDescent="0.25">
      <c r="A34" s="37">
        <v>4</v>
      </c>
      <c r="B34" s="38" t="s">
        <v>64</v>
      </c>
      <c r="C34" s="39" t="s">
        <v>65</v>
      </c>
      <c r="D34" s="38" t="s">
        <v>59</v>
      </c>
      <c r="E34" s="38" t="s">
        <v>22</v>
      </c>
      <c r="F34" s="40">
        <v>91</v>
      </c>
      <c r="G34" s="41">
        <v>20.5</v>
      </c>
      <c r="H34" s="41">
        <f t="shared" si="0"/>
        <v>76.899999999999991</v>
      </c>
      <c r="I34" s="42"/>
      <c r="J34" s="41">
        <f t="shared" si="1"/>
        <v>76.899999999999991</v>
      </c>
    </row>
    <row r="35" spans="1:10" x14ac:dyDescent="0.25">
      <c r="A35" s="37">
        <v>5</v>
      </c>
      <c r="B35" s="38" t="s">
        <v>66</v>
      </c>
      <c r="C35" s="39" t="s">
        <v>67</v>
      </c>
      <c r="D35" s="38" t="s">
        <v>59</v>
      </c>
      <c r="E35" s="38" t="s">
        <v>22</v>
      </c>
      <c r="F35" s="40">
        <v>97</v>
      </c>
      <c r="G35" s="41">
        <v>64</v>
      </c>
      <c r="H35" s="41">
        <f t="shared" si="0"/>
        <v>90.4</v>
      </c>
      <c r="I35" s="42"/>
      <c r="J35" s="41">
        <f t="shared" si="1"/>
        <v>90.4</v>
      </c>
    </row>
    <row r="36" spans="1:10" x14ac:dyDescent="0.25">
      <c r="A36" s="37">
        <v>6</v>
      </c>
      <c r="B36" s="38" t="s">
        <v>68</v>
      </c>
      <c r="C36" s="39" t="s">
        <v>69</v>
      </c>
      <c r="D36" s="38" t="s">
        <v>59</v>
      </c>
      <c r="E36" s="38" t="s">
        <v>26</v>
      </c>
      <c r="F36" s="40">
        <v>100</v>
      </c>
      <c r="G36" s="41">
        <v>92</v>
      </c>
      <c r="H36" s="41">
        <f t="shared" si="0"/>
        <v>98.4</v>
      </c>
      <c r="I36" s="42"/>
      <c r="J36" s="41">
        <f t="shared" si="1"/>
        <v>98.4</v>
      </c>
    </row>
    <row r="37" spans="1:10" x14ac:dyDescent="0.25">
      <c r="A37" s="37">
        <v>7</v>
      </c>
      <c r="B37" s="38" t="s">
        <v>70</v>
      </c>
      <c r="C37" s="39" t="s">
        <v>71</v>
      </c>
      <c r="D37" s="38" t="s">
        <v>59</v>
      </c>
      <c r="E37" s="38" t="s">
        <v>22</v>
      </c>
      <c r="F37" s="44">
        <v>100</v>
      </c>
      <c r="G37" s="41">
        <v>68</v>
      </c>
      <c r="H37" s="41">
        <f t="shared" si="0"/>
        <v>93.6</v>
      </c>
      <c r="I37" s="42"/>
      <c r="J37" s="41">
        <f t="shared" si="1"/>
        <v>93.6</v>
      </c>
    </row>
    <row r="38" spans="1:10" x14ac:dyDescent="0.25">
      <c r="A38" s="37">
        <v>8</v>
      </c>
      <c r="B38" s="38" t="s">
        <v>72</v>
      </c>
      <c r="C38" s="39" t="s">
        <v>73</v>
      </c>
      <c r="D38" s="38" t="s">
        <v>59</v>
      </c>
      <c r="E38" s="38" t="s">
        <v>26</v>
      </c>
      <c r="F38" s="40">
        <v>89</v>
      </c>
      <c r="G38" s="41">
        <v>92</v>
      </c>
      <c r="H38" s="41">
        <f t="shared" si="0"/>
        <v>89.600000000000009</v>
      </c>
      <c r="I38" s="42"/>
      <c r="J38" s="41">
        <f t="shared" si="1"/>
        <v>89.600000000000009</v>
      </c>
    </row>
    <row r="39" spans="1:10" x14ac:dyDescent="0.25">
      <c r="A39" s="37">
        <v>9</v>
      </c>
      <c r="B39" s="38" t="s">
        <v>74</v>
      </c>
      <c r="C39" s="39" t="s">
        <v>75</v>
      </c>
      <c r="D39" s="38" t="s">
        <v>59</v>
      </c>
      <c r="E39" s="38" t="s">
        <v>26</v>
      </c>
      <c r="F39" s="40">
        <v>20</v>
      </c>
      <c r="G39" s="41">
        <v>24</v>
      </c>
      <c r="H39" s="41">
        <f t="shared" si="0"/>
        <v>20.8</v>
      </c>
      <c r="I39" s="42"/>
      <c r="J39" s="41">
        <f t="shared" si="1"/>
        <v>20.8</v>
      </c>
    </row>
    <row r="40" spans="1:10" x14ac:dyDescent="0.25">
      <c r="A40" s="37">
        <v>10</v>
      </c>
      <c r="B40" s="38" t="s">
        <v>76</v>
      </c>
      <c r="C40" s="39" t="s">
        <v>77</v>
      </c>
      <c r="D40" s="38" t="s">
        <v>59</v>
      </c>
      <c r="E40" s="38" t="s">
        <v>22</v>
      </c>
      <c r="F40" s="40">
        <v>100</v>
      </c>
      <c r="G40" s="41">
        <v>76</v>
      </c>
      <c r="H40" s="41">
        <f t="shared" si="0"/>
        <v>95.2</v>
      </c>
      <c r="I40" s="42"/>
      <c r="J40" s="41">
        <f t="shared" si="1"/>
        <v>95.2</v>
      </c>
    </row>
    <row r="41" spans="1:10" x14ac:dyDescent="0.25">
      <c r="A41" s="37">
        <v>11</v>
      </c>
      <c r="B41" s="38" t="s">
        <v>78</v>
      </c>
      <c r="C41" s="39" t="s">
        <v>79</v>
      </c>
      <c r="D41" s="38" t="s">
        <v>59</v>
      </c>
      <c r="E41" s="38" t="s">
        <v>26</v>
      </c>
      <c r="F41" s="40">
        <v>91</v>
      </c>
      <c r="G41" s="41">
        <v>52</v>
      </c>
      <c r="H41" s="41">
        <f t="shared" si="0"/>
        <v>83.2</v>
      </c>
      <c r="I41" s="42"/>
      <c r="J41" s="41">
        <f t="shared" si="1"/>
        <v>83.2</v>
      </c>
    </row>
    <row r="42" spans="1:10" x14ac:dyDescent="0.25">
      <c r="A42" s="37">
        <v>12</v>
      </c>
      <c r="B42" s="38" t="s">
        <v>80</v>
      </c>
      <c r="C42" s="39" t="s">
        <v>81</v>
      </c>
      <c r="D42" s="38" t="s">
        <v>59</v>
      </c>
      <c r="E42" s="38" t="s">
        <v>26</v>
      </c>
      <c r="F42" s="40">
        <v>77</v>
      </c>
      <c r="G42" s="41">
        <v>38</v>
      </c>
      <c r="H42" s="41">
        <f t="shared" si="0"/>
        <v>69.2</v>
      </c>
      <c r="I42" s="42"/>
      <c r="J42" s="41">
        <f t="shared" si="1"/>
        <v>69.2</v>
      </c>
    </row>
    <row r="43" spans="1:10" x14ac:dyDescent="0.25">
      <c r="A43" s="37">
        <v>13</v>
      </c>
      <c r="B43" s="38" t="s">
        <v>82</v>
      </c>
      <c r="C43" s="39" t="s">
        <v>83</v>
      </c>
      <c r="D43" s="38" t="s">
        <v>59</v>
      </c>
      <c r="E43" s="38" t="s">
        <v>26</v>
      </c>
      <c r="F43" s="40">
        <v>14</v>
      </c>
      <c r="G43" s="41">
        <v>8</v>
      </c>
      <c r="H43" s="41">
        <f t="shared" si="0"/>
        <v>12.8</v>
      </c>
      <c r="I43" s="42"/>
      <c r="J43" s="41">
        <f t="shared" si="1"/>
        <v>12.8</v>
      </c>
    </row>
    <row r="44" spans="1:10" x14ac:dyDescent="0.25">
      <c r="A44" s="37">
        <v>14</v>
      </c>
      <c r="B44" s="38" t="s">
        <v>84</v>
      </c>
      <c r="C44" s="39" t="s">
        <v>85</v>
      </c>
      <c r="D44" s="38" t="s">
        <v>59</v>
      </c>
      <c r="E44" s="38" t="s">
        <v>26</v>
      </c>
      <c r="F44" s="40">
        <v>17</v>
      </c>
      <c r="G44" s="41">
        <v>30</v>
      </c>
      <c r="H44" s="41">
        <f t="shared" si="0"/>
        <v>19.600000000000001</v>
      </c>
      <c r="I44" s="42"/>
      <c r="J44" s="41">
        <f t="shared" si="1"/>
        <v>19.600000000000001</v>
      </c>
    </row>
    <row r="45" spans="1:10" ht="15.75" thickBot="1" x14ac:dyDescent="0.3">
      <c r="A45" s="48">
        <v>15</v>
      </c>
      <c r="B45" s="45" t="s">
        <v>86</v>
      </c>
      <c r="C45" s="46" t="s">
        <v>87</v>
      </c>
      <c r="D45" s="45" t="s">
        <v>59</v>
      </c>
      <c r="E45" s="45" t="s">
        <v>22</v>
      </c>
      <c r="F45" s="47">
        <v>23</v>
      </c>
      <c r="G45" s="35">
        <v>15</v>
      </c>
      <c r="H45" s="35">
        <f t="shared" si="0"/>
        <v>21.400000000000002</v>
      </c>
      <c r="I45" s="36"/>
      <c r="J45" s="35">
        <f t="shared" si="1"/>
        <v>21.400000000000002</v>
      </c>
    </row>
    <row r="46" spans="1:10" ht="15.75" thickTop="1" x14ac:dyDescent="0.25">
      <c r="A46" s="49"/>
    </row>
  </sheetData>
  <mergeCells count="16">
    <mergeCell ref="A8:J8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C1:J1"/>
    <mergeCell ref="C2:J2"/>
    <mergeCell ref="C3:J3"/>
    <mergeCell ref="C4:J4"/>
    <mergeCell ref="C5:J5"/>
    <mergeCell ref="A7:J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2018-04-17T01:41:54Z</dcterms:created>
  <dcterms:modified xsi:type="dcterms:W3CDTF">2018-04-17T01:42:49Z</dcterms:modified>
</cp:coreProperties>
</file>