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84" i="1" l="1"/>
  <c r="J84" i="1" s="1"/>
  <c r="H83" i="1"/>
  <c r="J83" i="1" s="1"/>
  <c r="H82" i="1"/>
  <c r="J82" i="1" s="1"/>
  <c r="H81" i="1"/>
  <c r="J81" i="1" s="1"/>
  <c r="H80" i="1"/>
  <c r="J80" i="1" s="1"/>
  <c r="H79" i="1"/>
  <c r="J79" i="1" s="1"/>
  <c r="H78" i="1"/>
  <c r="J78" i="1" s="1"/>
  <c r="H77" i="1"/>
  <c r="J77" i="1" s="1"/>
  <c r="H76" i="1"/>
  <c r="J76" i="1" s="1"/>
  <c r="H75" i="1"/>
  <c r="J75" i="1" s="1"/>
  <c r="H74" i="1"/>
  <c r="J74" i="1" s="1"/>
  <c r="H73" i="1"/>
  <c r="J73" i="1" s="1"/>
  <c r="H72" i="1"/>
  <c r="J72" i="1" s="1"/>
  <c r="H71" i="1"/>
  <c r="J71" i="1" s="1"/>
  <c r="H70" i="1"/>
  <c r="J70" i="1" s="1"/>
  <c r="H69" i="1"/>
  <c r="J69" i="1" s="1"/>
  <c r="H68" i="1"/>
  <c r="J68" i="1" s="1"/>
  <c r="H67" i="1"/>
  <c r="J67" i="1" s="1"/>
  <c r="H66" i="1"/>
  <c r="J66" i="1" s="1"/>
  <c r="H65" i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8" i="1"/>
  <c r="J58" i="1" s="1"/>
  <c r="H57" i="1"/>
  <c r="J57" i="1" s="1"/>
  <c r="H56" i="1"/>
  <c r="J56" i="1" s="1"/>
  <c r="H55" i="1"/>
  <c r="J55" i="1" s="1"/>
  <c r="H54" i="1"/>
  <c r="J54" i="1" s="1"/>
  <c r="H53" i="1"/>
  <c r="J53" i="1" s="1"/>
  <c r="H52" i="1"/>
  <c r="J52" i="1" s="1"/>
  <c r="H51" i="1"/>
  <c r="J51" i="1" s="1"/>
  <c r="H50" i="1"/>
  <c r="J50" i="1" s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</calcChain>
</file>

<file path=xl/sharedStrings.xml><?xml version="1.0" encoding="utf-8"?>
<sst xmlns="http://schemas.openxmlformats.org/spreadsheetml/2006/main" count="303" uniqueCount="168">
  <si>
    <t>PEMERINTAH PROPINSI JAWA BARAT</t>
  </si>
  <si>
    <t>DINAS PENDIDIKAN</t>
  </si>
  <si>
    <t>SEKOLAH MENENGAH ATAS NEGERI 1 CIANJUR</t>
  </si>
  <si>
    <t>Jalan Pangeran Hidayatullah Nomor 62 Cianjur 43212  Telp. 0263 261295  Fax. 0263 272822</t>
  </si>
  <si>
    <t>website : www.sman1cianjur.sch.id  e-mail : sman1cjr@yahoo.co.id</t>
  </si>
  <si>
    <t>REKAPITULASI NILAI UJIAN SEKOLAH BERSTANDAR NASIONAL (USBN)</t>
  </si>
  <si>
    <t>TAHUN PELAJARAN 2017 / 2018</t>
  </si>
  <si>
    <t>LIMIT SASING</t>
  </si>
  <si>
    <t>No</t>
  </si>
  <si>
    <t>NO PESERTA USBN</t>
  </si>
  <si>
    <t>NAMA</t>
  </si>
  <si>
    <t>L/P</t>
  </si>
  <si>
    <t>PAKET SOAL</t>
  </si>
  <si>
    <t>NILAI USBN</t>
  </si>
  <si>
    <t>NILAI  USBN TULIS</t>
  </si>
  <si>
    <t>NILAI USBN PRAKTIK</t>
  </si>
  <si>
    <t>NILAI AKHIR USBN</t>
  </si>
  <si>
    <t>PILIHAN GANDA</t>
  </si>
  <si>
    <t>URAIAN</t>
  </si>
  <si>
    <t>15-001-034-7</t>
  </si>
  <si>
    <t>ALIFA SALMAH RAMADINA</t>
  </si>
  <si>
    <t>XII-IPA3</t>
  </si>
  <si>
    <t>SASING 05</t>
  </si>
  <si>
    <t>15-001-184-9</t>
  </si>
  <si>
    <t>ANGGUN MUTIARA MELANY HAKIM</t>
  </si>
  <si>
    <t>SASING 01</t>
  </si>
  <si>
    <t>15-001-098-7</t>
  </si>
  <si>
    <t>ARSYI FADILAH AL KHOERI</t>
  </si>
  <si>
    <t>15-001-185-8</t>
  </si>
  <si>
    <t>ASHMA ALI</t>
  </si>
  <si>
    <t>15-001-035-6</t>
  </si>
  <si>
    <t>ATHAYA SESIKOFHANUN MUNAFATIMAH</t>
  </si>
  <si>
    <t>15-001-186-7</t>
  </si>
  <si>
    <t>AULANI PUTRI</t>
  </si>
  <si>
    <t>15-001-099-6</t>
  </si>
  <si>
    <t>DARIL HANNA SALSABILA</t>
  </si>
  <si>
    <t>15-001-036-5</t>
  </si>
  <si>
    <t>DIBA HUDAIBIAH</t>
  </si>
  <si>
    <t>15-001-187-6</t>
  </si>
  <si>
    <t>DONY IMAN FAIZAL</t>
  </si>
  <si>
    <t>15-001-188-5</t>
  </si>
  <si>
    <t>GERILYA VERTIKAL DALIMUNTHE</t>
  </si>
  <si>
    <t>15-001-100-5</t>
  </si>
  <si>
    <t>HAFID ASLAM S</t>
  </si>
  <si>
    <t>15-001-189-4</t>
  </si>
  <si>
    <t>HAMNI AISYAH AMINI</t>
  </si>
  <si>
    <t>15-001-037-4</t>
  </si>
  <si>
    <t>HANI KHAIRUNNISA</t>
  </si>
  <si>
    <t>15-001-101-4</t>
  </si>
  <si>
    <t>HANNA HANNIFAH SALIM MARTA</t>
  </si>
  <si>
    <t>15-001-190-3</t>
  </si>
  <si>
    <t>INDAH NURMALINA</t>
  </si>
  <si>
    <t>15-001-191-2</t>
  </si>
  <si>
    <t>ISYTIFA SOLIHATI MAHDIYAH</t>
  </si>
  <si>
    <t>15-001-192-9</t>
  </si>
  <si>
    <t>MUHAMMAD FAIZAL SYAHPUTRA</t>
  </si>
  <si>
    <t>15-001-102-3</t>
  </si>
  <si>
    <t>MUHAMMAD JABAL IQYAN</t>
  </si>
  <si>
    <t>15-001-253-4</t>
  </si>
  <si>
    <t>LAHIZHA FILDZAH AHLAMIA</t>
  </si>
  <si>
    <t>XII-IPA7</t>
  </si>
  <si>
    <t>15-001-134-3</t>
  </si>
  <si>
    <t>LIVIA SHADRINA ADZHANI</t>
  </si>
  <si>
    <t>15-001-080-9</t>
  </si>
  <si>
    <t>M FAISHAL WICAKSONO R</t>
  </si>
  <si>
    <t>15-001-254-3</t>
  </si>
  <si>
    <t>MARSA AURYN ANGGIA ANDRIANI</t>
  </si>
  <si>
    <t>15-001-255-2</t>
  </si>
  <si>
    <t>MOCHAMAD JEGIS YAZHAR AL MUHANDIS</t>
  </si>
  <si>
    <t>15-001-256-9</t>
  </si>
  <si>
    <t>MOH. FAUZAN ASY'ARI</t>
  </si>
  <si>
    <t>15-001-082-7</t>
  </si>
  <si>
    <t>MUHAMMAD ADHI ZULFIKRI</t>
  </si>
  <si>
    <t>15-001-083-6</t>
  </si>
  <si>
    <t>MUHAMMAD AZMI FAIZUDDIN PERMANA</t>
  </si>
  <si>
    <t>15-001-257-8</t>
  </si>
  <si>
    <t>PUJI RESTU HADIANTI</t>
  </si>
  <si>
    <t>15-001-084-5</t>
  </si>
  <si>
    <t>PUTRI PAMUNGKAS</t>
  </si>
  <si>
    <t>15-001-136-9</t>
  </si>
  <si>
    <t>RAFANISA APRIANSAH</t>
  </si>
  <si>
    <t>15-001-137-8</t>
  </si>
  <si>
    <t>REYHAN INDRAWIBAWA</t>
  </si>
  <si>
    <t>15-001-259-6</t>
  </si>
  <si>
    <t>RIA APRILIA TRI PUTERI PERMATA AKBAR</t>
  </si>
  <si>
    <t>15-001-085-4</t>
  </si>
  <si>
    <t>SALSABILA FITRI ALFAANI</t>
  </si>
  <si>
    <t>15-001-138-7</t>
  </si>
  <si>
    <t>SHAFA MULIANTI AISYAH</t>
  </si>
  <si>
    <t>15-001-086-3</t>
  </si>
  <si>
    <t>SUCI ILHAMI NURUL HIDAYAH</t>
  </si>
  <si>
    <t>15-001-087-2</t>
  </si>
  <si>
    <t>TAMMY ZAHRA ANGGRAENI HIDAYAT</t>
  </si>
  <si>
    <t>15-001-260-5</t>
  </si>
  <si>
    <t>WIRATAMA HANDOKO</t>
  </si>
  <si>
    <t>15-001-261-4</t>
  </si>
  <si>
    <t>YOGIE SA'ADAN ARFASA</t>
  </si>
  <si>
    <t>15-001-291-6</t>
  </si>
  <si>
    <t>GRISELA DITA FRIDAYANTI</t>
  </si>
  <si>
    <t>XII-IPS2</t>
  </si>
  <si>
    <t>15-001-293-4</t>
  </si>
  <si>
    <t>HANA NABILAH</t>
  </si>
  <si>
    <t>15-001-294-3</t>
  </si>
  <si>
    <t>HERA APIANTI PRIANA</t>
  </si>
  <si>
    <t>15-001-295-2</t>
  </si>
  <si>
    <t>INSANNISA SHIFA ALZAHRA</t>
  </si>
  <si>
    <t>15-001-377-8</t>
  </si>
  <si>
    <t>ISNI SUCI NURANISA</t>
  </si>
  <si>
    <t>15-001-296-9</t>
  </si>
  <si>
    <t>JIHAN FADILLAH</t>
  </si>
  <si>
    <t>15-001-298-7</t>
  </si>
  <si>
    <t>LU'LU LARISA APRILIANI</t>
  </si>
  <si>
    <t>15-001-378-7</t>
  </si>
  <si>
    <t>MELIA PUTRI PURNAMA SARI</t>
  </si>
  <si>
    <t>15-001-379-6</t>
  </si>
  <si>
    <t>MILA KHAIRUNNISA</t>
  </si>
  <si>
    <t>15-001-300-5</t>
  </si>
  <si>
    <t>MOHAMAD ICHSAN MAULANA</t>
  </si>
  <si>
    <t>15-001-308-5</t>
  </si>
  <si>
    <t>ROMI RAMADHAN</t>
  </si>
  <si>
    <t>15-001-316-5</t>
  </si>
  <si>
    <t>GRACIE BEATRICE CHIKA</t>
  </si>
  <si>
    <t>XII-IPS3</t>
  </si>
  <si>
    <t>15-001-391-2</t>
  </si>
  <si>
    <t>MOHAMMAD RIFKI SOBARI</t>
  </si>
  <si>
    <t>15-001-392-9</t>
  </si>
  <si>
    <t>MUHAMMAD FAWWAZ ZAKARIA</t>
  </si>
  <si>
    <t>15-001-320-9</t>
  </si>
  <si>
    <t>NADYA ALIEFYA MAULANI TEDJASUKMANA</t>
  </si>
  <si>
    <t>15-001-322-7</t>
  </si>
  <si>
    <t>NOOR AMARTYA RUSGIANI</t>
  </si>
  <si>
    <t>15-001-265-8</t>
  </si>
  <si>
    <t>RAFA RAYAGUNG</t>
  </si>
  <si>
    <t>15-001-324-5</t>
  </si>
  <si>
    <t>SANDRA AYU AGUSTIANA</t>
  </si>
  <si>
    <t>15-001-325-4</t>
  </si>
  <si>
    <t>SHALSA NABHILA</t>
  </si>
  <si>
    <t>15-001-326-3</t>
  </si>
  <si>
    <t>SHEREENE MUTIARA HALIM</t>
  </si>
  <si>
    <t>15-001-394-7</t>
  </si>
  <si>
    <t>SITI JUWAIRIYAH</t>
  </si>
  <si>
    <t>15-001-395-6</t>
  </si>
  <si>
    <t>TAUFIQ HAFIZH HARYOTO</t>
  </si>
  <si>
    <t>15-001-328-9</t>
  </si>
  <si>
    <t>YASMIN HASNA FIRYAL AFIFAH</t>
  </si>
  <si>
    <t>15-001-345-8</t>
  </si>
  <si>
    <t>ABDUL FATAH MUHARAM</t>
  </si>
  <si>
    <t>XII-IPS5</t>
  </si>
  <si>
    <t>15-001-346-7</t>
  </si>
  <si>
    <t>ADINDA FUJA RUSTANDI</t>
  </si>
  <si>
    <t>15-001-407-2</t>
  </si>
  <si>
    <t>AINY FELIEANA</t>
  </si>
  <si>
    <t>15-001-347-6</t>
  </si>
  <si>
    <t>ALIEF BASKARA TAJI</t>
  </si>
  <si>
    <t>15-001-408-9</t>
  </si>
  <si>
    <t>BUNGA LUKMAN TANIA PUTRI</t>
  </si>
  <si>
    <t>15-001-348-5</t>
  </si>
  <si>
    <t>CINDY PUTRI LESTARI</t>
  </si>
  <si>
    <t>15-001-409-8</t>
  </si>
  <si>
    <t>DESMANA AZ-ZAHRA ARYASALAM</t>
  </si>
  <si>
    <t>15-001-349-4</t>
  </si>
  <si>
    <t>DEVARINA AURELLIA</t>
  </si>
  <si>
    <t>15-001-410-7</t>
  </si>
  <si>
    <t>DEVI CHERLY ANDIKA AYU MAHARANI</t>
  </si>
  <si>
    <t>15-001-411-6</t>
  </si>
  <si>
    <t>FENA ANDITA CAHYANI</t>
  </si>
  <si>
    <t>15-001-350-3</t>
  </si>
  <si>
    <t>LINTANG AURA HERMAWAN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</si>
</sst>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sz val="9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20"/>
      <name val="Cambria"/>
      <family val="1"/>
      <scheme val="major"/>
    </font>
    <font>
      <b/>
      <sz val="11"/>
      <name val="Cambria"/>
      <family val="1"/>
      <scheme val="major"/>
    </font>
    <font>
      <u/>
      <sz val="11"/>
      <color theme="10"/>
      <name val="Calibri"/>
      <family val="2"/>
      <charset val="1"/>
    </font>
    <font>
      <u/>
      <sz val="11"/>
      <name val="Cambria"/>
      <family val="1"/>
      <scheme val="maj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1" applyFont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/>
    <xf numFmtId="1" fontId="1" fillId="0" borderId="10" xfId="0" applyNumberFormat="1" applyFont="1" applyFill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/>
    <xf numFmtId="0" fontId="1" fillId="0" borderId="15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95250</xdr:rowOff>
    </xdr:from>
    <xdr:to>
      <xdr:col>2</xdr:col>
      <xdr:colOff>209550</xdr:colOff>
      <xdr:row>4</xdr:row>
      <xdr:rowOff>15140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95250"/>
          <a:ext cx="657225" cy="77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workbookViewId="0">
      <selection activeCell="C23" sqref="C23"/>
    </sheetView>
  </sheetViews>
  <sheetFormatPr defaultRowHeight="15" x14ac:dyDescent="0.25"/>
  <cols>
    <col min="1" max="1" width="3.5703125" customWidth="1"/>
    <col min="2" max="2" width="13.7109375" customWidth="1"/>
    <col min="3" max="3" width="30.7109375" customWidth="1"/>
    <col min="4" max="4" width="9.28515625" customWidth="1"/>
    <col min="5" max="5" width="10.42578125" customWidth="1"/>
    <col min="6" max="6" width="9.7109375" customWidth="1"/>
    <col min="7" max="7" width="8.7109375" customWidth="1"/>
    <col min="8" max="8" width="7.7109375" customWidth="1"/>
    <col min="9" max="9" width="10.7109375" customWidth="1"/>
    <col min="10" max="10" width="7.7109375" customWidth="1"/>
  </cols>
  <sheetData>
    <row r="1" spans="1:10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</row>
    <row r="2" spans="1:10" ht="15.75" x14ac:dyDescent="0.25">
      <c r="A2" s="1"/>
      <c r="B2" s="4"/>
      <c r="C2" s="5" t="s">
        <v>1</v>
      </c>
      <c r="D2" s="5"/>
      <c r="E2" s="5"/>
      <c r="F2" s="5"/>
      <c r="G2" s="5"/>
      <c r="H2" s="5"/>
      <c r="I2" s="5"/>
      <c r="J2" s="5"/>
    </row>
    <row r="3" spans="1:10" ht="18" x14ac:dyDescent="0.25">
      <c r="A3" s="1"/>
      <c r="B3" s="6"/>
      <c r="C3" s="7" t="s">
        <v>2</v>
      </c>
      <c r="D3" s="7"/>
      <c r="E3" s="7"/>
      <c r="F3" s="7"/>
      <c r="G3" s="7"/>
      <c r="H3" s="7"/>
      <c r="I3" s="7"/>
      <c r="J3" s="7"/>
    </row>
    <row r="4" spans="1:10" x14ac:dyDescent="0.25">
      <c r="A4" s="1"/>
      <c r="B4" s="8"/>
      <c r="C4" s="9" t="s">
        <v>3</v>
      </c>
      <c r="D4" s="9"/>
      <c r="E4" s="9"/>
      <c r="F4" s="9"/>
      <c r="G4" s="9"/>
      <c r="H4" s="9"/>
      <c r="I4" s="9"/>
      <c r="J4" s="9"/>
    </row>
    <row r="5" spans="1:10" ht="15.75" thickBot="1" x14ac:dyDescent="0.3">
      <c r="A5" s="10"/>
      <c r="B5" s="11"/>
      <c r="C5" s="12" t="s">
        <v>4</v>
      </c>
      <c r="D5" s="12"/>
      <c r="E5" s="12"/>
      <c r="F5" s="12"/>
      <c r="G5" s="12"/>
      <c r="H5" s="12"/>
      <c r="I5" s="12"/>
      <c r="J5" s="12"/>
    </row>
    <row r="6" spans="1:10" ht="15.75" thickTop="1" x14ac:dyDescent="0.25">
      <c r="A6" s="13"/>
      <c r="B6" s="1"/>
      <c r="C6" s="13"/>
      <c r="D6" s="1"/>
      <c r="E6" s="1"/>
      <c r="F6" s="1"/>
      <c r="G6" s="1"/>
      <c r="H6" s="1"/>
      <c r="I6" s="14"/>
      <c r="J6" s="1"/>
    </row>
    <row r="7" spans="1:10" ht="18" x14ac:dyDescent="0.25">
      <c r="A7" s="15" t="s">
        <v>5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ht="18" x14ac:dyDescent="0.25">
      <c r="A8" s="15" t="s">
        <v>6</v>
      </c>
      <c r="B8" s="15"/>
      <c r="C8" s="15"/>
      <c r="D8" s="15"/>
      <c r="E8" s="15"/>
      <c r="F8" s="15"/>
      <c r="G8" s="15"/>
      <c r="H8" s="15"/>
      <c r="I8" s="15"/>
      <c r="J8" s="15"/>
    </row>
    <row r="9" spans="1:10" ht="15.75" x14ac:dyDescent="0.25">
      <c r="A9" s="16"/>
      <c r="B9" s="16"/>
      <c r="C9" s="16"/>
      <c r="D9" s="16"/>
      <c r="E9" s="16"/>
      <c r="F9" s="16"/>
      <c r="G9" s="1"/>
      <c r="H9" s="1"/>
      <c r="I9" s="14"/>
      <c r="J9" s="1"/>
    </row>
    <row r="10" spans="1:10" ht="25.5" x14ac:dyDescent="0.25">
      <c r="A10" s="17" t="s">
        <v>7</v>
      </c>
      <c r="B10" s="17"/>
      <c r="C10" s="13"/>
      <c r="D10" s="1"/>
      <c r="E10" s="18"/>
      <c r="F10" s="14"/>
      <c r="G10" s="1"/>
      <c r="H10" s="1"/>
      <c r="I10" s="14"/>
      <c r="J10" s="1"/>
    </row>
    <row r="11" spans="1:10" ht="15.75" thickBot="1" x14ac:dyDescent="0.3">
      <c r="A11" s="19"/>
      <c r="B11" s="1"/>
      <c r="C11" s="13"/>
      <c r="D11" s="1"/>
      <c r="E11" s="1"/>
      <c r="F11" s="1"/>
      <c r="G11" s="1"/>
      <c r="H11" s="1"/>
      <c r="I11" s="14"/>
      <c r="J11" s="1"/>
    </row>
    <row r="12" spans="1:10" ht="16.5" thickTop="1" thickBot="1" x14ac:dyDescent="0.3">
      <c r="A12" s="20" t="s">
        <v>8</v>
      </c>
      <c r="B12" s="21" t="s">
        <v>9</v>
      </c>
      <c r="C12" s="20" t="s">
        <v>10</v>
      </c>
      <c r="D12" s="21" t="s">
        <v>11</v>
      </c>
      <c r="E12" s="21" t="s">
        <v>12</v>
      </c>
      <c r="F12" s="22" t="s">
        <v>13</v>
      </c>
      <c r="G12" s="23"/>
      <c r="H12" s="21" t="s">
        <v>14</v>
      </c>
      <c r="I12" s="21" t="s">
        <v>15</v>
      </c>
      <c r="J12" s="21" t="s">
        <v>16</v>
      </c>
    </row>
    <row r="13" spans="1:10" ht="29.25" thickTop="1" x14ac:dyDescent="0.25">
      <c r="A13" s="24"/>
      <c r="B13" s="25"/>
      <c r="C13" s="24"/>
      <c r="D13" s="25"/>
      <c r="E13" s="25"/>
      <c r="F13" s="26" t="s">
        <v>17</v>
      </c>
      <c r="G13" s="27" t="s">
        <v>18</v>
      </c>
      <c r="H13" s="25"/>
      <c r="I13" s="25"/>
      <c r="J13" s="25"/>
    </row>
    <row r="14" spans="1:10" x14ac:dyDescent="0.25">
      <c r="A14" s="28">
        <v>1</v>
      </c>
      <c r="B14" s="29" t="s">
        <v>19</v>
      </c>
      <c r="C14" s="30" t="s">
        <v>20</v>
      </c>
      <c r="D14" s="31" t="s">
        <v>21</v>
      </c>
      <c r="E14" s="31" t="s">
        <v>22</v>
      </c>
      <c r="F14" s="32">
        <v>45</v>
      </c>
      <c r="G14" s="33">
        <v>50</v>
      </c>
      <c r="H14" s="33">
        <f t="shared" ref="H14:H77" si="0">0.8*F14+0.2*G14</f>
        <v>46</v>
      </c>
      <c r="I14" s="34"/>
      <c r="J14" s="33">
        <f t="shared" ref="J14:J77" si="1">AVERAGE(H14:I14)</f>
        <v>46</v>
      </c>
    </row>
    <row r="15" spans="1:10" x14ac:dyDescent="0.25">
      <c r="A15" s="28">
        <v>2</v>
      </c>
      <c r="B15" s="29" t="s">
        <v>23</v>
      </c>
      <c r="C15" s="30" t="s">
        <v>24</v>
      </c>
      <c r="D15" s="31" t="s">
        <v>21</v>
      </c>
      <c r="E15" s="31" t="s">
        <v>25</v>
      </c>
      <c r="F15" s="32">
        <v>67.5</v>
      </c>
      <c r="G15" s="33">
        <v>75</v>
      </c>
      <c r="H15" s="33">
        <f t="shared" si="0"/>
        <v>69</v>
      </c>
      <c r="I15" s="34"/>
      <c r="J15" s="33">
        <f t="shared" si="1"/>
        <v>69</v>
      </c>
    </row>
    <row r="16" spans="1:10" x14ac:dyDescent="0.25">
      <c r="A16" s="28">
        <v>3</v>
      </c>
      <c r="B16" s="29" t="s">
        <v>26</v>
      </c>
      <c r="C16" s="30" t="s">
        <v>27</v>
      </c>
      <c r="D16" s="31" t="s">
        <v>21</v>
      </c>
      <c r="E16" s="31" t="s">
        <v>22</v>
      </c>
      <c r="F16" s="32">
        <v>32.5</v>
      </c>
      <c r="G16" s="33">
        <v>40</v>
      </c>
      <c r="H16" s="33">
        <f t="shared" si="0"/>
        <v>34</v>
      </c>
      <c r="I16" s="34"/>
      <c r="J16" s="33">
        <f t="shared" si="1"/>
        <v>34</v>
      </c>
    </row>
    <row r="17" spans="1:10" x14ac:dyDescent="0.25">
      <c r="A17" s="28">
        <v>4</v>
      </c>
      <c r="B17" s="29" t="s">
        <v>28</v>
      </c>
      <c r="C17" s="30" t="s">
        <v>29</v>
      </c>
      <c r="D17" s="31" t="s">
        <v>21</v>
      </c>
      <c r="E17" s="31" t="s">
        <v>25</v>
      </c>
      <c r="F17" s="32">
        <v>60</v>
      </c>
      <c r="G17" s="33">
        <v>70</v>
      </c>
      <c r="H17" s="33">
        <f t="shared" si="0"/>
        <v>62</v>
      </c>
      <c r="I17" s="34"/>
      <c r="J17" s="33">
        <f t="shared" si="1"/>
        <v>62</v>
      </c>
    </row>
    <row r="18" spans="1:10" x14ac:dyDescent="0.25">
      <c r="A18" s="28">
        <v>5</v>
      </c>
      <c r="B18" s="29" t="s">
        <v>30</v>
      </c>
      <c r="C18" s="30" t="s">
        <v>31</v>
      </c>
      <c r="D18" s="31" t="s">
        <v>21</v>
      </c>
      <c r="E18" s="31" t="s">
        <v>25</v>
      </c>
      <c r="F18" s="32">
        <v>50</v>
      </c>
      <c r="G18" s="33">
        <v>65</v>
      </c>
      <c r="H18" s="33">
        <f t="shared" si="0"/>
        <v>53</v>
      </c>
      <c r="I18" s="34"/>
      <c r="J18" s="33">
        <f t="shared" si="1"/>
        <v>53</v>
      </c>
    </row>
    <row r="19" spans="1:10" x14ac:dyDescent="0.25">
      <c r="A19" s="28">
        <v>6</v>
      </c>
      <c r="B19" s="29" t="s">
        <v>32</v>
      </c>
      <c r="C19" s="30" t="s">
        <v>33</v>
      </c>
      <c r="D19" s="31" t="s">
        <v>21</v>
      </c>
      <c r="E19" s="31" t="s">
        <v>25</v>
      </c>
      <c r="F19" s="35">
        <v>67.5</v>
      </c>
      <c r="G19" s="33">
        <v>73</v>
      </c>
      <c r="H19" s="33">
        <f t="shared" si="0"/>
        <v>68.599999999999994</v>
      </c>
      <c r="I19" s="34"/>
      <c r="J19" s="33">
        <f t="shared" si="1"/>
        <v>68.599999999999994</v>
      </c>
    </row>
    <row r="20" spans="1:10" x14ac:dyDescent="0.25">
      <c r="A20" s="28">
        <v>7</v>
      </c>
      <c r="B20" s="29" t="s">
        <v>34</v>
      </c>
      <c r="C20" s="30" t="s">
        <v>35</v>
      </c>
      <c r="D20" s="31" t="s">
        <v>21</v>
      </c>
      <c r="E20" s="31" t="s">
        <v>25</v>
      </c>
      <c r="F20" s="35">
        <v>62.5</v>
      </c>
      <c r="G20" s="33">
        <v>70</v>
      </c>
      <c r="H20" s="33">
        <f t="shared" si="0"/>
        <v>64</v>
      </c>
      <c r="I20" s="34"/>
      <c r="J20" s="33">
        <f t="shared" si="1"/>
        <v>64</v>
      </c>
    </row>
    <row r="21" spans="1:10" x14ac:dyDescent="0.25">
      <c r="A21" s="28">
        <v>8</v>
      </c>
      <c r="B21" s="29" t="s">
        <v>36</v>
      </c>
      <c r="C21" s="30" t="s">
        <v>37</v>
      </c>
      <c r="D21" s="31" t="s">
        <v>21</v>
      </c>
      <c r="E21" s="31" t="s">
        <v>22</v>
      </c>
      <c r="F21" s="32">
        <v>42.5</v>
      </c>
      <c r="G21" s="33">
        <v>50</v>
      </c>
      <c r="H21" s="33">
        <f t="shared" si="0"/>
        <v>44</v>
      </c>
      <c r="I21" s="34"/>
      <c r="J21" s="33">
        <f t="shared" si="1"/>
        <v>44</v>
      </c>
    </row>
    <row r="22" spans="1:10" x14ac:dyDescent="0.25">
      <c r="A22" s="28">
        <v>9</v>
      </c>
      <c r="B22" s="29" t="s">
        <v>38</v>
      </c>
      <c r="C22" s="30" t="s">
        <v>39</v>
      </c>
      <c r="D22" s="31" t="s">
        <v>21</v>
      </c>
      <c r="E22" s="31" t="s">
        <v>22</v>
      </c>
      <c r="F22" s="32">
        <v>47.5</v>
      </c>
      <c r="G22" s="33">
        <v>50</v>
      </c>
      <c r="H22" s="33">
        <f t="shared" si="0"/>
        <v>48</v>
      </c>
      <c r="I22" s="34"/>
      <c r="J22" s="33">
        <f t="shared" si="1"/>
        <v>48</v>
      </c>
    </row>
    <row r="23" spans="1:10" x14ac:dyDescent="0.25">
      <c r="A23" s="28">
        <v>10</v>
      </c>
      <c r="B23" s="29" t="s">
        <v>40</v>
      </c>
      <c r="C23" s="30" t="s">
        <v>41</v>
      </c>
      <c r="D23" s="31" t="s">
        <v>21</v>
      </c>
      <c r="E23" s="31" t="s">
        <v>25</v>
      </c>
      <c r="F23" s="32">
        <v>72.5</v>
      </c>
      <c r="G23" s="33">
        <v>75</v>
      </c>
      <c r="H23" s="33">
        <f t="shared" si="0"/>
        <v>73</v>
      </c>
      <c r="I23" s="34"/>
      <c r="J23" s="33">
        <f t="shared" si="1"/>
        <v>73</v>
      </c>
    </row>
    <row r="24" spans="1:10" x14ac:dyDescent="0.25">
      <c r="A24" s="28">
        <v>11</v>
      </c>
      <c r="B24" s="29" t="s">
        <v>42</v>
      </c>
      <c r="C24" s="30" t="s">
        <v>43</v>
      </c>
      <c r="D24" s="31" t="s">
        <v>21</v>
      </c>
      <c r="E24" s="31" t="s">
        <v>22</v>
      </c>
      <c r="F24" s="35">
        <v>35</v>
      </c>
      <c r="G24" s="33">
        <v>40</v>
      </c>
      <c r="H24" s="33">
        <f t="shared" si="0"/>
        <v>36</v>
      </c>
      <c r="I24" s="34"/>
      <c r="J24" s="33">
        <f t="shared" si="1"/>
        <v>36</v>
      </c>
    </row>
    <row r="25" spans="1:10" x14ac:dyDescent="0.25">
      <c r="A25" s="28">
        <v>12</v>
      </c>
      <c r="B25" s="29" t="s">
        <v>44</v>
      </c>
      <c r="C25" s="30" t="s">
        <v>45</v>
      </c>
      <c r="D25" s="31" t="s">
        <v>21</v>
      </c>
      <c r="E25" s="31" t="s">
        <v>25</v>
      </c>
      <c r="F25" s="32">
        <v>67.5</v>
      </c>
      <c r="G25" s="33">
        <v>75</v>
      </c>
      <c r="H25" s="33">
        <f t="shared" si="0"/>
        <v>69</v>
      </c>
      <c r="I25" s="34"/>
      <c r="J25" s="33">
        <f t="shared" si="1"/>
        <v>69</v>
      </c>
    </row>
    <row r="26" spans="1:10" x14ac:dyDescent="0.25">
      <c r="A26" s="28">
        <v>13</v>
      </c>
      <c r="B26" s="29" t="s">
        <v>46</v>
      </c>
      <c r="C26" s="30" t="s">
        <v>47</v>
      </c>
      <c r="D26" s="31" t="s">
        <v>21</v>
      </c>
      <c r="E26" s="31" t="s">
        <v>25</v>
      </c>
      <c r="F26" s="32">
        <v>42.5</v>
      </c>
      <c r="G26" s="33">
        <v>50</v>
      </c>
      <c r="H26" s="33">
        <f t="shared" si="0"/>
        <v>44</v>
      </c>
      <c r="I26" s="34"/>
      <c r="J26" s="33">
        <f t="shared" si="1"/>
        <v>44</v>
      </c>
    </row>
    <row r="27" spans="1:10" x14ac:dyDescent="0.25">
      <c r="A27" s="28">
        <v>14</v>
      </c>
      <c r="B27" s="29" t="s">
        <v>48</v>
      </c>
      <c r="C27" s="30" t="s">
        <v>49</v>
      </c>
      <c r="D27" s="31" t="s">
        <v>21</v>
      </c>
      <c r="E27" s="31" t="s">
        <v>22</v>
      </c>
      <c r="F27" s="32">
        <v>52.5</v>
      </c>
      <c r="G27" s="33">
        <v>58</v>
      </c>
      <c r="H27" s="33">
        <f t="shared" si="0"/>
        <v>53.6</v>
      </c>
      <c r="I27" s="34"/>
      <c r="J27" s="33">
        <f t="shared" si="1"/>
        <v>53.6</v>
      </c>
    </row>
    <row r="28" spans="1:10" x14ac:dyDescent="0.25">
      <c r="A28" s="28">
        <v>15</v>
      </c>
      <c r="B28" s="29" t="s">
        <v>50</v>
      </c>
      <c r="C28" s="30" t="s">
        <v>51</v>
      </c>
      <c r="D28" s="31" t="s">
        <v>21</v>
      </c>
      <c r="E28" s="31" t="s">
        <v>25</v>
      </c>
      <c r="F28" s="36">
        <v>70</v>
      </c>
      <c r="G28" s="33">
        <v>75</v>
      </c>
      <c r="H28" s="33">
        <f t="shared" si="0"/>
        <v>71</v>
      </c>
      <c r="I28" s="34"/>
      <c r="J28" s="33">
        <f t="shared" si="1"/>
        <v>71</v>
      </c>
    </row>
    <row r="29" spans="1:10" x14ac:dyDescent="0.25">
      <c r="A29" s="28">
        <v>16</v>
      </c>
      <c r="B29" s="29" t="s">
        <v>52</v>
      </c>
      <c r="C29" s="30" t="s">
        <v>53</v>
      </c>
      <c r="D29" s="31" t="s">
        <v>21</v>
      </c>
      <c r="E29" s="31" t="s">
        <v>22</v>
      </c>
      <c r="F29" s="32">
        <v>37.5</v>
      </c>
      <c r="G29" s="33">
        <v>45</v>
      </c>
      <c r="H29" s="33">
        <f t="shared" si="0"/>
        <v>39</v>
      </c>
      <c r="I29" s="34"/>
      <c r="J29" s="33">
        <f t="shared" si="1"/>
        <v>39</v>
      </c>
    </row>
    <row r="30" spans="1:10" x14ac:dyDescent="0.25">
      <c r="A30" s="28">
        <v>17</v>
      </c>
      <c r="B30" s="29" t="s">
        <v>54</v>
      </c>
      <c r="C30" s="30" t="s">
        <v>55</v>
      </c>
      <c r="D30" s="31" t="s">
        <v>21</v>
      </c>
      <c r="E30" s="31" t="s">
        <v>25</v>
      </c>
      <c r="F30" s="32">
        <v>70</v>
      </c>
      <c r="G30" s="33">
        <v>75</v>
      </c>
      <c r="H30" s="33">
        <f t="shared" si="0"/>
        <v>71</v>
      </c>
      <c r="I30" s="34"/>
      <c r="J30" s="33">
        <f t="shared" si="1"/>
        <v>71</v>
      </c>
    </row>
    <row r="31" spans="1:10" ht="15.75" thickBot="1" x14ac:dyDescent="0.3">
      <c r="A31" s="37">
        <v>18</v>
      </c>
      <c r="B31" s="38" t="s">
        <v>56</v>
      </c>
      <c r="C31" s="39" t="s">
        <v>57</v>
      </c>
      <c r="D31" s="40" t="s">
        <v>21</v>
      </c>
      <c r="E31" s="40" t="s">
        <v>22</v>
      </c>
      <c r="F31" s="41">
        <v>52.5</v>
      </c>
      <c r="G31" s="42">
        <v>60</v>
      </c>
      <c r="H31" s="42">
        <f t="shared" si="0"/>
        <v>54</v>
      </c>
      <c r="I31" s="43"/>
      <c r="J31" s="44">
        <f t="shared" si="1"/>
        <v>54</v>
      </c>
    </row>
    <row r="32" spans="1:10" ht="15.75" thickTop="1" x14ac:dyDescent="0.25">
      <c r="A32" s="45">
        <v>1</v>
      </c>
      <c r="B32" s="29" t="s">
        <v>58</v>
      </c>
      <c r="C32" s="30" t="s">
        <v>59</v>
      </c>
      <c r="D32" s="31" t="s">
        <v>60</v>
      </c>
      <c r="E32" s="31" t="s">
        <v>22</v>
      </c>
      <c r="F32" s="35">
        <v>45</v>
      </c>
      <c r="G32" s="33">
        <v>50</v>
      </c>
      <c r="H32" s="33">
        <f t="shared" si="0"/>
        <v>46</v>
      </c>
      <c r="I32" s="34"/>
      <c r="J32" s="33">
        <f t="shared" si="1"/>
        <v>46</v>
      </c>
    </row>
    <row r="33" spans="1:10" x14ac:dyDescent="0.25">
      <c r="A33" s="45">
        <v>2</v>
      </c>
      <c r="B33" s="29" t="s">
        <v>61</v>
      </c>
      <c r="C33" s="30" t="s">
        <v>62</v>
      </c>
      <c r="D33" s="31" t="s">
        <v>60</v>
      </c>
      <c r="E33" s="31" t="s">
        <v>22</v>
      </c>
      <c r="F33" s="35">
        <v>45</v>
      </c>
      <c r="G33" s="33">
        <v>50</v>
      </c>
      <c r="H33" s="33">
        <f t="shared" si="0"/>
        <v>46</v>
      </c>
      <c r="I33" s="34"/>
      <c r="J33" s="33">
        <f t="shared" si="1"/>
        <v>46</v>
      </c>
    </row>
    <row r="34" spans="1:10" x14ac:dyDescent="0.25">
      <c r="A34" s="45">
        <v>3</v>
      </c>
      <c r="B34" s="29" t="s">
        <v>63</v>
      </c>
      <c r="C34" s="30" t="s">
        <v>64</v>
      </c>
      <c r="D34" s="31" t="s">
        <v>60</v>
      </c>
      <c r="E34" s="31" t="s">
        <v>25</v>
      </c>
      <c r="F34" s="32">
        <v>57.499999999999993</v>
      </c>
      <c r="G34" s="33">
        <v>65</v>
      </c>
      <c r="H34" s="33">
        <f t="shared" si="0"/>
        <v>59</v>
      </c>
      <c r="I34" s="34"/>
      <c r="J34" s="33">
        <f t="shared" si="1"/>
        <v>59</v>
      </c>
    </row>
    <row r="35" spans="1:10" x14ac:dyDescent="0.25">
      <c r="A35" s="45">
        <v>4</v>
      </c>
      <c r="B35" s="29" t="s">
        <v>65</v>
      </c>
      <c r="C35" s="30" t="s">
        <v>66</v>
      </c>
      <c r="D35" s="31" t="s">
        <v>60</v>
      </c>
      <c r="E35" s="31" t="s">
        <v>25</v>
      </c>
      <c r="F35" s="32">
        <v>40</v>
      </c>
      <c r="G35" s="33">
        <v>50</v>
      </c>
      <c r="H35" s="33">
        <f t="shared" si="0"/>
        <v>42</v>
      </c>
      <c r="I35" s="34"/>
      <c r="J35" s="33">
        <f t="shared" si="1"/>
        <v>42</v>
      </c>
    </row>
    <row r="36" spans="1:10" x14ac:dyDescent="0.25">
      <c r="A36" s="45">
        <v>5</v>
      </c>
      <c r="B36" s="29" t="s">
        <v>67</v>
      </c>
      <c r="C36" s="30" t="s">
        <v>68</v>
      </c>
      <c r="D36" s="31" t="s">
        <v>60</v>
      </c>
      <c r="E36" s="31" t="s">
        <v>22</v>
      </c>
      <c r="F36" s="32">
        <v>27.500000000000004</v>
      </c>
      <c r="G36" s="33">
        <v>35</v>
      </c>
      <c r="H36" s="33">
        <f t="shared" si="0"/>
        <v>29.000000000000004</v>
      </c>
      <c r="I36" s="34"/>
      <c r="J36" s="33">
        <f t="shared" si="1"/>
        <v>29.000000000000004</v>
      </c>
    </row>
    <row r="37" spans="1:10" x14ac:dyDescent="0.25">
      <c r="A37" s="45">
        <v>6</v>
      </c>
      <c r="B37" s="29" t="s">
        <v>69</v>
      </c>
      <c r="C37" s="30" t="s">
        <v>70</v>
      </c>
      <c r="D37" s="31" t="s">
        <v>60</v>
      </c>
      <c r="E37" s="31" t="s">
        <v>22</v>
      </c>
      <c r="F37" s="32">
        <v>45</v>
      </c>
      <c r="G37" s="33">
        <v>50</v>
      </c>
      <c r="H37" s="33">
        <f t="shared" si="0"/>
        <v>46</v>
      </c>
      <c r="I37" s="34"/>
      <c r="J37" s="33">
        <f t="shared" si="1"/>
        <v>46</v>
      </c>
    </row>
    <row r="38" spans="1:10" x14ac:dyDescent="0.25">
      <c r="A38" s="45">
        <v>7</v>
      </c>
      <c r="B38" s="29" t="s">
        <v>71</v>
      </c>
      <c r="C38" s="30" t="s">
        <v>72</v>
      </c>
      <c r="D38" s="31" t="s">
        <v>60</v>
      </c>
      <c r="E38" s="31" t="s">
        <v>25</v>
      </c>
      <c r="F38" s="32">
        <v>50</v>
      </c>
      <c r="G38" s="33">
        <v>55</v>
      </c>
      <c r="H38" s="33">
        <f t="shared" si="0"/>
        <v>51</v>
      </c>
      <c r="I38" s="34"/>
      <c r="J38" s="33">
        <f t="shared" si="1"/>
        <v>51</v>
      </c>
    </row>
    <row r="39" spans="1:10" x14ac:dyDescent="0.25">
      <c r="A39" s="45">
        <v>8</v>
      </c>
      <c r="B39" s="29" t="s">
        <v>73</v>
      </c>
      <c r="C39" s="30" t="s">
        <v>74</v>
      </c>
      <c r="D39" s="31" t="s">
        <v>60</v>
      </c>
      <c r="E39" s="31" t="s">
        <v>25</v>
      </c>
      <c r="F39" s="32">
        <v>45</v>
      </c>
      <c r="G39" s="33">
        <v>50</v>
      </c>
      <c r="H39" s="33">
        <f t="shared" si="0"/>
        <v>46</v>
      </c>
      <c r="I39" s="34"/>
      <c r="J39" s="33">
        <f t="shared" si="1"/>
        <v>46</v>
      </c>
    </row>
    <row r="40" spans="1:10" x14ac:dyDescent="0.25">
      <c r="A40" s="45">
        <v>9</v>
      </c>
      <c r="B40" s="29" t="s">
        <v>75</v>
      </c>
      <c r="C40" s="30" t="s">
        <v>76</v>
      </c>
      <c r="D40" s="31" t="s">
        <v>60</v>
      </c>
      <c r="E40" s="31" t="s">
        <v>22</v>
      </c>
      <c r="F40" s="32">
        <v>47.5</v>
      </c>
      <c r="G40" s="33">
        <v>55</v>
      </c>
      <c r="H40" s="33">
        <f t="shared" si="0"/>
        <v>49</v>
      </c>
      <c r="I40" s="34"/>
      <c r="J40" s="33">
        <f t="shared" si="1"/>
        <v>49</v>
      </c>
    </row>
    <row r="41" spans="1:10" x14ac:dyDescent="0.25">
      <c r="A41" s="45">
        <v>10</v>
      </c>
      <c r="B41" s="29" t="s">
        <v>77</v>
      </c>
      <c r="C41" s="30" t="s">
        <v>78</v>
      </c>
      <c r="D41" s="31" t="s">
        <v>60</v>
      </c>
      <c r="E41" s="31" t="s">
        <v>25</v>
      </c>
      <c r="F41" s="32">
        <v>75</v>
      </c>
      <c r="G41" s="33">
        <v>78</v>
      </c>
      <c r="H41" s="33">
        <f t="shared" si="0"/>
        <v>75.599999999999994</v>
      </c>
      <c r="I41" s="34"/>
      <c r="J41" s="33">
        <f t="shared" si="1"/>
        <v>75.599999999999994</v>
      </c>
    </row>
    <row r="42" spans="1:10" x14ac:dyDescent="0.25">
      <c r="A42" s="45">
        <v>11</v>
      </c>
      <c r="B42" s="29" t="s">
        <v>79</v>
      </c>
      <c r="C42" s="30" t="s">
        <v>80</v>
      </c>
      <c r="D42" s="31" t="s">
        <v>60</v>
      </c>
      <c r="E42" s="31" t="s">
        <v>22</v>
      </c>
      <c r="F42" s="32">
        <v>50</v>
      </c>
      <c r="G42" s="33">
        <v>55</v>
      </c>
      <c r="H42" s="33">
        <f t="shared" si="0"/>
        <v>51</v>
      </c>
      <c r="I42" s="34"/>
      <c r="J42" s="33">
        <f t="shared" si="1"/>
        <v>51</v>
      </c>
    </row>
    <row r="43" spans="1:10" x14ac:dyDescent="0.25">
      <c r="A43" s="45">
        <v>12</v>
      </c>
      <c r="B43" s="29" t="s">
        <v>81</v>
      </c>
      <c r="C43" s="30" t="s">
        <v>82</v>
      </c>
      <c r="D43" s="31" t="s">
        <v>60</v>
      </c>
      <c r="E43" s="31" t="s">
        <v>22</v>
      </c>
      <c r="F43" s="32">
        <v>52.5</v>
      </c>
      <c r="G43" s="33">
        <v>60</v>
      </c>
      <c r="H43" s="33">
        <f t="shared" si="0"/>
        <v>54</v>
      </c>
      <c r="I43" s="34"/>
      <c r="J43" s="33">
        <f t="shared" si="1"/>
        <v>54</v>
      </c>
    </row>
    <row r="44" spans="1:10" x14ac:dyDescent="0.25">
      <c r="A44" s="45">
        <v>13</v>
      </c>
      <c r="B44" s="29" t="s">
        <v>83</v>
      </c>
      <c r="C44" s="30" t="s">
        <v>84</v>
      </c>
      <c r="D44" s="31" t="s">
        <v>60</v>
      </c>
      <c r="E44" s="31" t="s">
        <v>22</v>
      </c>
      <c r="F44" s="32">
        <v>55.000000000000007</v>
      </c>
      <c r="G44" s="33">
        <v>60</v>
      </c>
      <c r="H44" s="33">
        <f t="shared" si="0"/>
        <v>56.000000000000007</v>
      </c>
      <c r="I44" s="34"/>
      <c r="J44" s="33">
        <f t="shared" si="1"/>
        <v>56.000000000000007</v>
      </c>
    </row>
    <row r="45" spans="1:10" x14ac:dyDescent="0.25">
      <c r="A45" s="45">
        <v>14</v>
      </c>
      <c r="B45" s="29" t="s">
        <v>85</v>
      </c>
      <c r="C45" s="30" t="s">
        <v>86</v>
      </c>
      <c r="D45" s="31" t="s">
        <v>60</v>
      </c>
      <c r="E45" s="31" t="s">
        <v>25</v>
      </c>
      <c r="F45" s="32">
        <v>70</v>
      </c>
      <c r="G45" s="33">
        <v>75</v>
      </c>
      <c r="H45" s="33">
        <f t="shared" si="0"/>
        <v>71</v>
      </c>
      <c r="I45" s="34"/>
      <c r="J45" s="33">
        <f t="shared" si="1"/>
        <v>71</v>
      </c>
    </row>
    <row r="46" spans="1:10" x14ac:dyDescent="0.25">
      <c r="A46" s="45">
        <v>15</v>
      </c>
      <c r="B46" s="29" t="s">
        <v>87</v>
      </c>
      <c r="C46" s="30" t="s">
        <v>88</v>
      </c>
      <c r="D46" s="31" t="s">
        <v>60</v>
      </c>
      <c r="E46" s="31" t="s">
        <v>22</v>
      </c>
      <c r="F46" s="36">
        <v>45</v>
      </c>
      <c r="G46" s="33">
        <v>50</v>
      </c>
      <c r="H46" s="33">
        <f t="shared" si="0"/>
        <v>46</v>
      </c>
      <c r="I46" s="34"/>
      <c r="J46" s="33">
        <f t="shared" si="1"/>
        <v>46</v>
      </c>
    </row>
    <row r="47" spans="1:10" x14ac:dyDescent="0.25">
      <c r="A47" s="45">
        <v>16</v>
      </c>
      <c r="B47" s="29" t="s">
        <v>89</v>
      </c>
      <c r="C47" s="30" t="s">
        <v>90</v>
      </c>
      <c r="D47" s="31" t="s">
        <v>60</v>
      </c>
      <c r="E47" s="31" t="s">
        <v>25</v>
      </c>
      <c r="F47" s="32">
        <v>75</v>
      </c>
      <c r="G47" s="33">
        <v>78</v>
      </c>
      <c r="H47" s="33">
        <f t="shared" si="0"/>
        <v>75.599999999999994</v>
      </c>
      <c r="I47" s="34"/>
      <c r="J47" s="33">
        <f t="shared" si="1"/>
        <v>75.599999999999994</v>
      </c>
    </row>
    <row r="48" spans="1:10" x14ac:dyDescent="0.25">
      <c r="A48" s="45">
        <v>17</v>
      </c>
      <c r="B48" s="29" t="s">
        <v>91</v>
      </c>
      <c r="C48" s="30" t="s">
        <v>92</v>
      </c>
      <c r="D48" s="31" t="s">
        <v>60</v>
      </c>
      <c r="E48" s="31" t="s">
        <v>25</v>
      </c>
      <c r="F48" s="32">
        <v>70</v>
      </c>
      <c r="G48" s="33">
        <v>75</v>
      </c>
      <c r="H48" s="33">
        <f t="shared" si="0"/>
        <v>71</v>
      </c>
      <c r="I48" s="34"/>
      <c r="J48" s="33">
        <f t="shared" si="1"/>
        <v>71</v>
      </c>
    </row>
    <row r="49" spans="1:10" x14ac:dyDescent="0.25">
      <c r="A49" s="45">
        <v>18</v>
      </c>
      <c r="B49" s="29" t="s">
        <v>93</v>
      </c>
      <c r="C49" s="30" t="s">
        <v>94</v>
      </c>
      <c r="D49" s="31" t="s">
        <v>60</v>
      </c>
      <c r="E49" s="31" t="s">
        <v>22</v>
      </c>
      <c r="F49" s="32">
        <v>40</v>
      </c>
      <c r="G49" s="33">
        <v>45</v>
      </c>
      <c r="H49" s="33">
        <f t="shared" si="0"/>
        <v>41</v>
      </c>
      <c r="I49" s="34"/>
      <c r="J49" s="33">
        <f t="shared" si="1"/>
        <v>41</v>
      </c>
    </row>
    <row r="50" spans="1:10" ht="15.75" thickBot="1" x14ac:dyDescent="0.3">
      <c r="A50" s="37">
        <v>19</v>
      </c>
      <c r="B50" s="38" t="s">
        <v>95</v>
      </c>
      <c r="C50" s="39" t="s">
        <v>96</v>
      </c>
      <c r="D50" s="40" t="s">
        <v>60</v>
      </c>
      <c r="E50" s="40" t="s">
        <v>25</v>
      </c>
      <c r="F50" s="41">
        <v>75</v>
      </c>
      <c r="G50" s="42">
        <v>78</v>
      </c>
      <c r="H50" s="42">
        <f t="shared" si="0"/>
        <v>75.599999999999994</v>
      </c>
      <c r="I50" s="46"/>
      <c r="J50" s="42">
        <f t="shared" si="1"/>
        <v>75.599999999999994</v>
      </c>
    </row>
    <row r="51" spans="1:10" ht="15.75" thickTop="1" x14ac:dyDescent="0.25">
      <c r="A51" s="28">
        <v>1</v>
      </c>
      <c r="B51" s="29" t="s">
        <v>97</v>
      </c>
      <c r="C51" s="30" t="s">
        <v>98</v>
      </c>
      <c r="D51" s="31" t="s">
        <v>99</v>
      </c>
      <c r="E51" s="31" t="s">
        <v>22</v>
      </c>
      <c r="F51" s="32">
        <v>30</v>
      </c>
      <c r="G51" s="33">
        <v>40</v>
      </c>
      <c r="H51" s="33">
        <f t="shared" si="0"/>
        <v>32</v>
      </c>
      <c r="I51" s="34"/>
      <c r="J51" s="33">
        <f t="shared" si="1"/>
        <v>32</v>
      </c>
    </row>
    <row r="52" spans="1:10" x14ac:dyDescent="0.25">
      <c r="A52" s="28">
        <v>2</v>
      </c>
      <c r="B52" s="29" t="s">
        <v>100</v>
      </c>
      <c r="C52" s="30" t="s">
        <v>101</v>
      </c>
      <c r="D52" s="31" t="s">
        <v>99</v>
      </c>
      <c r="E52" s="31" t="s">
        <v>22</v>
      </c>
      <c r="F52" s="32">
        <v>45</v>
      </c>
      <c r="G52" s="33">
        <v>50</v>
      </c>
      <c r="H52" s="33">
        <f t="shared" si="0"/>
        <v>46</v>
      </c>
      <c r="I52" s="34"/>
      <c r="J52" s="33">
        <f t="shared" si="1"/>
        <v>46</v>
      </c>
    </row>
    <row r="53" spans="1:10" x14ac:dyDescent="0.25">
      <c r="A53" s="28">
        <v>3</v>
      </c>
      <c r="B53" s="29" t="s">
        <v>102</v>
      </c>
      <c r="C53" s="30" t="s">
        <v>103</v>
      </c>
      <c r="D53" s="31" t="s">
        <v>99</v>
      </c>
      <c r="E53" s="31" t="s">
        <v>25</v>
      </c>
      <c r="F53" s="32">
        <v>35</v>
      </c>
      <c r="G53" s="33">
        <v>40</v>
      </c>
      <c r="H53" s="33">
        <f t="shared" si="0"/>
        <v>36</v>
      </c>
      <c r="I53" s="34"/>
      <c r="J53" s="33">
        <f t="shared" si="1"/>
        <v>36</v>
      </c>
    </row>
    <row r="54" spans="1:10" x14ac:dyDescent="0.25">
      <c r="A54" s="28">
        <v>4</v>
      </c>
      <c r="B54" s="29" t="s">
        <v>104</v>
      </c>
      <c r="C54" s="30" t="s">
        <v>105</v>
      </c>
      <c r="D54" s="31" t="s">
        <v>99</v>
      </c>
      <c r="E54" s="31" t="s">
        <v>25</v>
      </c>
      <c r="F54" s="32">
        <v>22.5</v>
      </c>
      <c r="G54" s="33">
        <v>30</v>
      </c>
      <c r="H54" s="33">
        <f t="shared" si="0"/>
        <v>24</v>
      </c>
      <c r="I54" s="34"/>
      <c r="J54" s="33">
        <f t="shared" si="1"/>
        <v>24</v>
      </c>
    </row>
    <row r="55" spans="1:10" x14ac:dyDescent="0.25">
      <c r="A55" s="28">
        <v>5</v>
      </c>
      <c r="B55" s="29" t="s">
        <v>106</v>
      </c>
      <c r="C55" s="30" t="s">
        <v>107</v>
      </c>
      <c r="D55" s="31" t="s">
        <v>99</v>
      </c>
      <c r="E55" s="31" t="s">
        <v>22</v>
      </c>
      <c r="F55" s="32">
        <v>37.5</v>
      </c>
      <c r="G55" s="33">
        <v>45</v>
      </c>
      <c r="H55" s="33">
        <f t="shared" si="0"/>
        <v>39</v>
      </c>
      <c r="I55" s="34"/>
      <c r="J55" s="33">
        <f t="shared" si="1"/>
        <v>39</v>
      </c>
    </row>
    <row r="56" spans="1:10" x14ac:dyDescent="0.25">
      <c r="A56" s="28">
        <v>6</v>
      </c>
      <c r="B56" s="29" t="s">
        <v>108</v>
      </c>
      <c r="C56" s="30" t="s">
        <v>109</v>
      </c>
      <c r="D56" s="31" t="s">
        <v>99</v>
      </c>
      <c r="E56" s="31" t="s">
        <v>25</v>
      </c>
      <c r="F56" s="32">
        <v>40</v>
      </c>
      <c r="G56" s="33">
        <v>45</v>
      </c>
      <c r="H56" s="33">
        <f t="shared" si="0"/>
        <v>41</v>
      </c>
      <c r="I56" s="34"/>
      <c r="J56" s="33">
        <f t="shared" si="1"/>
        <v>41</v>
      </c>
    </row>
    <row r="57" spans="1:10" x14ac:dyDescent="0.25">
      <c r="A57" s="28">
        <v>7</v>
      </c>
      <c r="B57" s="29" t="s">
        <v>110</v>
      </c>
      <c r="C57" s="30" t="s">
        <v>111</v>
      </c>
      <c r="D57" s="31" t="s">
        <v>99</v>
      </c>
      <c r="E57" s="31" t="s">
        <v>22</v>
      </c>
      <c r="F57" s="32">
        <v>50</v>
      </c>
      <c r="G57" s="33">
        <v>55</v>
      </c>
      <c r="H57" s="33">
        <f t="shared" si="0"/>
        <v>51</v>
      </c>
      <c r="I57" s="34"/>
      <c r="J57" s="33">
        <f t="shared" si="1"/>
        <v>51</v>
      </c>
    </row>
    <row r="58" spans="1:10" x14ac:dyDescent="0.25">
      <c r="A58" s="28">
        <v>8</v>
      </c>
      <c r="B58" s="29" t="s">
        <v>112</v>
      </c>
      <c r="C58" s="30" t="s">
        <v>113</v>
      </c>
      <c r="D58" s="31" t="s">
        <v>99</v>
      </c>
      <c r="E58" s="31" t="s">
        <v>25</v>
      </c>
      <c r="F58" s="35">
        <v>15</v>
      </c>
      <c r="G58" s="33">
        <v>25</v>
      </c>
      <c r="H58" s="33">
        <f t="shared" si="0"/>
        <v>17</v>
      </c>
      <c r="I58" s="34"/>
      <c r="J58" s="33">
        <f t="shared" si="1"/>
        <v>17</v>
      </c>
    </row>
    <row r="59" spans="1:10" x14ac:dyDescent="0.25">
      <c r="A59" s="28">
        <v>9</v>
      </c>
      <c r="B59" s="29" t="s">
        <v>114</v>
      </c>
      <c r="C59" s="30" t="s">
        <v>115</v>
      </c>
      <c r="D59" s="31" t="s">
        <v>99</v>
      </c>
      <c r="E59" s="31" t="s">
        <v>22</v>
      </c>
      <c r="F59" s="36">
        <v>22.5</v>
      </c>
      <c r="G59" s="33">
        <v>30</v>
      </c>
      <c r="H59" s="33">
        <f t="shared" si="0"/>
        <v>24</v>
      </c>
      <c r="I59" s="34"/>
      <c r="J59" s="33">
        <f t="shared" si="1"/>
        <v>24</v>
      </c>
    </row>
    <row r="60" spans="1:10" x14ac:dyDescent="0.25">
      <c r="A60" s="28">
        <v>10</v>
      </c>
      <c r="B60" s="29" t="s">
        <v>116</v>
      </c>
      <c r="C60" s="30" t="s">
        <v>117</v>
      </c>
      <c r="D60" s="31" t="s">
        <v>99</v>
      </c>
      <c r="E60" s="31" t="s">
        <v>25</v>
      </c>
      <c r="F60" s="35">
        <v>75</v>
      </c>
      <c r="G60" s="33">
        <v>78</v>
      </c>
      <c r="H60" s="33">
        <f t="shared" si="0"/>
        <v>75.599999999999994</v>
      </c>
      <c r="I60" s="34"/>
      <c r="J60" s="33">
        <f t="shared" si="1"/>
        <v>75.599999999999994</v>
      </c>
    </row>
    <row r="61" spans="1:10" ht="15.75" thickBot="1" x14ac:dyDescent="0.3">
      <c r="A61" s="47">
        <v>11</v>
      </c>
      <c r="B61" s="38" t="s">
        <v>118</v>
      </c>
      <c r="C61" s="39" t="s">
        <v>119</v>
      </c>
      <c r="D61" s="40" t="s">
        <v>99</v>
      </c>
      <c r="E61" s="40" t="s">
        <v>25</v>
      </c>
      <c r="F61" s="41">
        <v>70</v>
      </c>
      <c r="G61" s="42">
        <v>73</v>
      </c>
      <c r="H61" s="42">
        <f t="shared" si="0"/>
        <v>70.599999999999994</v>
      </c>
      <c r="I61" s="46"/>
      <c r="J61" s="42">
        <f t="shared" si="1"/>
        <v>70.599999999999994</v>
      </c>
    </row>
    <row r="62" spans="1:10" ht="15.75" thickTop="1" x14ac:dyDescent="0.25">
      <c r="A62" s="48">
        <v>1</v>
      </c>
      <c r="B62" s="29" t="s">
        <v>120</v>
      </c>
      <c r="C62" s="30" t="s">
        <v>121</v>
      </c>
      <c r="D62" s="31" t="s">
        <v>122</v>
      </c>
      <c r="E62" s="31" t="s">
        <v>22</v>
      </c>
      <c r="F62" s="35">
        <v>25</v>
      </c>
      <c r="G62" s="33">
        <v>30</v>
      </c>
      <c r="H62" s="33">
        <f t="shared" si="0"/>
        <v>26</v>
      </c>
      <c r="I62" s="34"/>
      <c r="J62" s="33">
        <f t="shared" si="1"/>
        <v>26</v>
      </c>
    </row>
    <row r="63" spans="1:10" x14ac:dyDescent="0.25">
      <c r="A63" s="49">
        <v>2</v>
      </c>
      <c r="B63" s="29" t="s">
        <v>123</v>
      </c>
      <c r="C63" s="30" t="s">
        <v>124</v>
      </c>
      <c r="D63" s="31" t="s">
        <v>122</v>
      </c>
      <c r="E63" s="31" t="s">
        <v>25</v>
      </c>
      <c r="F63" s="32">
        <v>47.5</v>
      </c>
      <c r="G63" s="33">
        <v>55</v>
      </c>
      <c r="H63" s="33">
        <f t="shared" si="0"/>
        <v>49</v>
      </c>
      <c r="I63" s="34"/>
      <c r="J63" s="33">
        <f t="shared" si="1"/>
        <v>49</v>
      </c>
    </row>
    <row r="64" spans="1:10" x14ac:dyDescent="0.25">
      <c r="A64" s="45">
        <v>3</v>
      </c>
      <c r="B64" s="29" t="s">
        <v>125</v>
      </c>
      <c r="C64" s="30" t="s">
        <v>126</v>
      </c>
      <c r="D64" s="31" t="s">
        <v>122</v>
      </c>
      <c r="E64" s="31" t="s">
        <v>22</v>
      </c>
      <c r="F64" s="32">
        <v>57.499999999999993</v>
      </c>
      <c r="G64" s="33">
        <v>60</v>
      </c>
      <c r="H64" s="33">
        <f t="shared" si="0"/>
        <v>58</v>
      </c>
      <c r="I64" s="34"/>
      <c r="J64" s="33">
        <f t="shared" si="1"/>
        <v>58</v>
      </c>
    </row>
    <row r="65" spans="1:10" x14ac:dyDescent="0.25">
      <c r="A65" s="49">
        <v>4</v>
      </c>
      <c r="B65" s="29" t="s">
        <v>127</v>
      </c>
      <c r="C65" s="30" t="s">
        <v>128</v>
      </c>
      <c r="D65" s="31" t="s">
        <v>122</v>
      </c>
      <c r="E65" s="31" t="s">
        <v>22</v>
      </c>
      <c r="F65" s="32">
        <v>57.499999999999993</v>
      </c>
      <c r="G65" s="33">
        <v>60</v>
      </c>
      <c r="H65" s="33">
        <f t="shared" si="0"/>
        <v>58</v>
      </c>
      <c r="I65" s="34"/>
      <c r="J65" s="33">
        <f t="shared" si="1"/>
        <v>58</v>
      </c>
    </row>
    <row r="66" spans="1:10" x14ac:dyDescent="0.25">
      <c r="A66" s="45">
        <v>5</v>
      </c>
      <c r="B66" s="29" t="s">
        <v>129</v>
      </c>
      <c r="C66" s="30" t="s">
        <v>130</v>
      </c>
      <c r="D66" s="31" t="s">
        <v>122</v>
      </c>
      <c r="E66" s="31" t="s">
        <v>25</v>
      </c>
      <c r="F66" s="32">
        <v>70</v>
      </c>
      <c r="G66" s="33">
        <v>75</v>
      </c>
      <c r="H66" s="33">
        <f t="shared" si="0"/>
        <v>71</v>
      </c>
      <c r="I66" s="34"/>
      <c r="J66" s="33">
        <f t="shared" si="1"/>
        <v>71</v>
      </c>
    </row>
    <row r="67" spans="1:10" x14ac:dyDescent="0.25">
      <c r="A67" s="49">
        <v>6</v>
      </c>
      <c r="B67" s="29" t="s">
        <v>131</v>
      </c>
      <c r="C67" s="30" t="s">
        <v>132</v>
      </c>
      <c r="D67" s="31" t="s">
        <v>122</v>
      </c>
      <c r="E67" s="31" t="s">
        <v>22</v>
      </c>
      <c r="F67" s="32">
        <v>42.5</v>
      </c>
      <c r="G67" s="33">
        <v>50</v>
      </c>
      <c r="H67" s="33">
        <f t="shared" si="0"/>
        <v>44</v>
      </c>
      <c r="I67" s="34"/>
      <c r="J67" s="33">
        <f t="shared" si="1"/>
        <v>44</v>
      </c>
    </row>
    <row r="68" spans="1:10" x14ac:dyDescent="0.25">
      <c r="A68" s="45">
        <v>7</v>
      </c>
      <c r="B68" s="29" t="s">
        <v>133</v>
      </c>
      <c r="C68" s="30" t="s">
        <v>134</v>
      </c>
      <c r="D68" s="31" t="s">
        <v>122</v>
      </c>
      <c r="E68" s="31" t="s">
        <v>25</v>
      </c>
      <c r="F68" s="32">
        <v>72.5</v>
      </c>
      <c r="G68" s="33">
        <v>75</v>
      </c>
      <c r="H68" s="33">
        <f t="shared" si="0"/>
        <v>73</v>
      </c>
      <c r="I68" s="34"/>
      <c r="J68" s="33">
        <f t="shared" si="1"/>
        <v>73</v>
      </c>
    </row>
    <row r="69" spans="1:10" x14ac:dyDescent="0.25">
      <c r="A69" s="49">
        <v>8</v>
      </c>
      <c r="B69" s="29" t="s">
        <v>135</v>
      </c>
      <c r="C69" s="30" t="s">
        <v>136</v>
      </c>
      <c r="D69" s="31" t="s">
        <v>122</v>
      </c>
      <c r="E69" s="31" t="s">
        <v>22</v>
      </c>
      <c r="F69" s="32">
        <v>57.499999999999993</v>
      </c>
      <c r="G69" s="33">
        <v>60</v>
      </c>
      <c r="H69" s="33">
        <f t="shared" si="0"/>
        <v>58</v>
      </c>
      <c r="I69" s="34"/>
      <c r="J69" s="33">
        <f t="shared" si="1"/>
        <v>58</v>
      </c>
    </row>
    <row r="70" spans="1:10" x14ac:dyDescent="0.25">
      <c r="A70" s="45">
        <v>9</v>
      </c>
      <c r="B70" s="29" t="s">
        <v>137</v>
      </c>
      <c r="C70" s="30" t="s">
        <v>138</v>
      </c>
      <c r="D70" s="31" t="s">
        <v>122</v>
      </c>
      <c r="E70" s="31" t="s">
        <v>22</v>
      </c>
      <c r="F70" s="32">
        <v>30</v>
      </c>
      <c r="G70" s="33">
        <v>35</v>
      </c>
      <c r="H70" s="33">
        <f t="shared" si="0"/>
        <v>31</v>
      </c>
      <c r="I70" s="34"/>
      <c r="J70" s="33">
        <f t="shared" si="1"/>
        <v>31</v>
      </c>
    </row>
    <row r="71" spans="1:10" x14ac:dyDescent="0.25">
      <c r="A71" s="49">
        <v>10</v>
      </c>
      <c r="B71" s="29" t="s">
        <v>139</v>
      </c>
      <c r="C71" s="30" t="s">
        <v>140</v>
      </c>
      <c r="D71" s="31" t="s">
        <v>122</v>
      </c>
      <c r="E71" s="31" t="s">
        <v>25</v>
      </c>
      <c r="F71" s="36">
        <v>87.5</v>
      </c>
      <c r="G71" s="33">
        <v>90</v>
      </c>
      <c r="H71" s="33">
        <f t="shared" si="0"/>
        <v>88</v>
      </c>
      <c r="I71" s="34"/>
      <c r="J71" s="33">
        <f t="shared" si="1"/>
        <v>88</v>
      </c>
    </row>
    <row r="72" spans="1:10" x14ac:dyDescent="0.25">
      <c r="A72" s="45">
        <v>11</v>
      </c>
      <c r="B72" s="29" t="s">
        <v>141</v>
      </c>
      <c r="C72" s="30" t="s">
        <v>142</v>
      </c>
      <c r="D72" s="31" t="s">
        <v>122</v>
      </c>
      <c r="E72" s="31" t="s">
        <v>25</v>
      </c>
      <c r="F72" s="35">
        <v>67.5</v>
      </c>
      <c r="G72" s="33">
        <v>75</v>
      </c>
      <c r="H72" s="33">
        <f t="shared" si="0"/>
        <v>69</v>
      </c>
      <c r="I72" s="34"/>
      <c r="J72" s="33">
        <f t="shared" si="1"/>
        <v>69</v>
      </c>
    </row>
    <row r="73" spans="1:10" ht="15.75" thickBot="1" x14ac:dyDescent="0.3">
      <c r="A73" s="37">
        <v>12</v>
      </c>
      <c r="B73" s="38" t="s">
        <v>143</v>
      </c>
      <c r="C73" s="39" t="s">
        <v>144</v>
      </c>
      <c r="D73" s="40" t="s">
        <v>122</v>
      </c>
      <c r="E73" s="40" t="s">
        <v>22</v>
      </c>
      <c r="F73" s="41">
        <v>32.5</v>
      </c>
      <c r="G73" s="42">
        <v>40</v>
      </c>
      <c r="H73" s="42">
        <f t="shared" si="0"/>
        <v>34</v>
      </c>
      <c r="I73" s="46"/>
      <c r="J73" s="42">
        <f t="shared" si="1"/>
        <v>34</v>
      </c>
    </row>
    <row r="74" spans="1:10" ht="15.75" thickTop="1" x14ac:dyDescent="0.25">
      <c r="A74" s="45">
        <v>1</v>
      </c>
      <c r="B74" s="29" t="s">
        <v>145</v>
      </c>
      <c r="C74" s="30" t="s">
        <v>146</v>
      </c>
      <c r="D74" s="31" t="s">
        <v>147</v>
      </c>
      <c r="E74" s="31" t="s">
        <v>25</v>
      </c>
      <c r="F74" s="32">
        <v>67.5</v>
      </c>
      <c r="G74" s="33">
        <v>73</v>
      </c>
      <c r="H74" s="33">
        <f t="shared" si="0"/>
        <v>68.599999999999994</v>
      </c>
      <c r="I74" s="34"/>
      <c r="J74" s="33">
        <f t="shared" si="1"/>
        <v>68.599999999999994</v>
      </c>
    </row>
    <row r="75" spans="1:10" x14ac:dyDescent="0.25">
      <c r="A75" s="45">
        <v>2</v>
      </c>
      <c r="B75" s="29" t="s">
        <v>148</v>
      </c>
      <c r="C75" s="30" t="s">
        <v>149</v>
      </c>
      <c r="D75" s="31" t="s">
        <v>147</v>
      </c>
      <c r="E75" s="31" t="s">
        <v>25</v>
      </c>
      <c r="F75" s="32">
        <v>67.5</v>
      </c>
      <c r="G75" s="33">
        <v>73</v>
      </c>
      <c r="H75" s="33">
        <f t="shared" si="0"/>
        <v>68.599999999999994</v>
      </c>
      <c r="I75" s="34"/>
      <c r="J75" s="33">
        <f t="shared" si="1"/>
        <v>68.599999999999994</v>
      </c>
    </row>
    <row r="76" spans="1:10" x14ac:dyDescent="0.25">
      <c r="A76" s="45">
        <v>3</v>
      </c>
      <c r="B76" s="29" t="s">
        <v>150</v>
      </c>
      <c r="C76" s="30" t="s">
        <v>151</v>
      </c>
      <c r="D76" s="31" t="s">
        <v>147</v>
      </c>
      <c r="E76" s="31" t="s">
        <v>22</v>
      </c>
      <c r="F76" s="35">
        <v>50</v>
      </c>
      <c r="G76" s="33">
        <v>55</v>
      </c>
      <c r="H76" s="33">
        <f t="shared" si="0"/>
        <v>51</v>
      </c>
      <c r="I76" s="34"/>
      <c r="J76" s="33">
        <f t="shared" si="1"/>
        <v>51</v>
      </c>
    </row>
    <row r="77" spans="1:10" x14ac:dyDescent="0.25">
      <c r="A77" s="45">
        <v>4</v>
      </c>
      <c r="B77" s="29" t="s">
        <v>152</v>
      </c>
      <c r="C77" s="30" t="s">
        <v>153</v>
      </c>
      <c r="D77" s="31" t="s">
        <v>147</v>
      </c>
      <c r="E77" s="31" t="s">
        <v>25</v>
      </c>
      <c r="F77" s="32">
        <v>75</v>
      </c>
      <c r="G77" s="33">
        <v>78</v>
      </c>
      <c r="H77" s="33">
        <f t="shared" si="0"/>
        <v>75.599999999999994</v>
      </c>
      <c r="I77" s="34"/>
      <c r="J77" s="33">
        <f t="shared" si="1"/>
        <v>75.599999999999994</v>
      </c>
    </row>
    <row r="78" spans="1:10" x14ac:dyDescent="0.25">
      <c r="A78" s="45">
        <v>5</v>
      </c>
      <c r="B78" s="29" t="s">
        <v>154</v>
      </c>
      <c r="C78" s="30" t="s">
        <v>155</v>
      </c>
      <c r="D78" s="31" t="s">
        <v>147</v>
      </c>
      <c r="E78" s="31" t="s">
        <v>22</v>
      </c>
      <c r="F78" s="35">
        <v>40</v>
      </c>
      <c r="G78" s="33">
        <v>45</v>
      </c>
      <c r="H78" s="33">
        <f t="shared" ref="H78:H84" si="2">0.8*F78+0.2*G78</f>
        <v>41</v>
      </c>
      <c r="I78" s="34"/>
      <c r="J78" s="33">
        <f t="shared" ref="J78:J84" si="3">AVERAGE(H78:I78)</f>
        <v>41</v>
      </c>
    </row>
    <row r="79" spans="1:10" x14ac:dyDescent="0.25">
      <c r="A79" s="45">
        <v>6</v>
      </c>
      <c r="B79" s="29" t="s">
        <v>156</v>
      </c>
      <c r="C79" s="30" t="s">
        <v>157</v>
      </c>
      <c r="D79" s="31" t="s">
        <v>147</v>
      </c>
      <c r="E79" s="31" t="s">
        <v>22</v>
      </c>
      <c r="F79" s="32">
        <v>45</v>
      </c>
      <c r="G79" s="33">
        <v>50</v>
      </c>
      <c r="H79" s="33">
        <f t="shared" si="2"/>
        <v>46</v>
      </c>
      <c r="I79" s="34"/>
      <c r="J79" s="33">
        <f t="shared" si="3"/>
        <v>46</v>
      </c>
    </row>
    <row r="80" spans="1:10" x14ac:dyDescent="0.25">
      <c r="A80" s="45">
        <v>7</v>
      </c>
      <c r="B80" s="29" t="s">
        <v>158</v>
      </c>
      <c r="C80" s="30" t="s">
        <v>159</v>
      </c>
      <c r="D80" s="31" t="s">
        <v>147</v>
      </c>
      <c r="E80" s="31" t="s">
        <v>22</v>
      </c>
      <c r="F80" s="32">
        <v>55.000000000000007</v>
      </c>
      <c r="G80" s="33">
        <v>60</v>
      </c>
      <c r="H80" s="33">
        <f t="shared" si="2"/>
        <v>56.000000000000007</v>
      </c>
      <c r="I80" s="34"/>
      <c r="J80" s="33">
        <f t="shared" si="3"/>
        <v>56.000000000000007</v>
      </c>
    </row>
    <row r="81" spans="1:10" x14ac:dyDescent="0.25">
      <c r="A81" s="45">
        <v>8</v>
      </c>
      <c r="B81" s="29" t="s">
        <v>160</v>
      </c>
      <c r="C81" s="30" t="s">
        <v>161</v>
      </c>
      <c r="D81" s="31" t="s">
        <v>147</v>
      </c>
      <c r="E81" s="31" t="s">
        <v>22</v>
      </c>
      <c r="F81" s="32">
        <v>55.000000000000007</v>
      </c>
      <c r="G81" s="33">
        <v>60</v>
      </c>
      <c r="H81" s="33">
        <f t="shared" si="2"/>
        <v>56.000000000000007</v>
      </c>
      <c r="I81" s="34"/>
      <c r="J81" s="33">
        <f t="shared" si="3"/>
        <v>56.000000000000007</v>
      </c>
    </row>
    <row r="82" spans="1:10" x14ac:dyDescent="0.25">
      <c r="A82" s="45">
        <v>9</v>
      </c>
      <c r="B82" s="29" t="s">
        <v>162</v>
      </c>
      <c r="C82" s="30" t="s">
        <v>163</v>
      </c>
      <c r="D82" s="31" t="s">
        <v>147</v>
      </c>
      <c r="E82" s="31" t="s">
        <v>25</v>
      </c>
      <c r="F82" s="32">
        <v>55.000000000000007</v>
      </c>
      <c r="G82" s="33">
        <v>60</v>
      </c>
      <c r="H82" s="33">
        <f t="shared" si="2"/>
        <v>56.000000000000007</v>
      </c>
      <c r="I82" s="34"/>
      <c r="J82" s="33">
        <f t="shared" si="3"/>
        <v>56.000000000000007</v>
      </c>
    </row>
    <row r="83" spans="1:10" x14ac:dyDescent="0.25">
      <c r="A83" s="45">
        <v>10</v>
      </c>
      <c r="B83" s="29" t="s">
        <v>164</v>
      </c>
      <c r="C83" s="30" t="s">
        <v>165</v>
      </c>
      <c r="D83" s="31" t="s">
        <v>147</v>
      </c>
      <c r="E83" s="31" t="s">
        <v>25</v>
      </c>
      <c r="F83" s="32">
        <v>42.5</v>
      </c>
      <c r="G83" s="33">
        <v>50</v>
      </c>
      <c r="H83" s="33">
        <f t="shared" si="2"/>
        <v>44</v>
      </c>
      <c r="I83" s="34"/>
      <c r="J83" s="33">
        <f t="shared" si="3"/>
        <v>44</v>
      </c>
    </row>
    <row r="84" spans="1:10" ht="15.75" thickBot="1" x14ac:dyDescent="0.3">
      <c r="A84" s="37">
        <v>11</v>
      </c>
      <c r="B84" s="38" t="s">
        <v>166</v>
      </c>
      <c r="C84" s="39" t="s">
        <v>167</v>
      </c>
      <c r="D84" s="40" t="s">
        <v>147</v>
      </c>
      <c r="E84" s="40" t="s">
        <v>22</v>
      </c>
      <c r="F84" s="41">
        <v>67.5</v>
      </c>
      <c r="G84" s="42">
        <v>75</v>
      </c>
      <c r="H84" s="42">
        <f t="shared" si="2"/>
        <v>69</v>
      </c>
      <c r="I84" s="46"/>
      <c r="J84" s="42">
        <f t="shared" si="3"/>
        <v>69</v>
      </c>
    </row>
    <row r="85" spans="1:10" ht="15.75" thickTop="1" x14ac:dyDescent="0.25"/>
  </sheetData>
  <mergeCells count="16">
    <mergeCell ref="A8:J8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C1:J1"/>
    <mergeCell ref="C2:J2"/>
    <mergeCell ref="C3:J3"/>
    <mergeCell ref="C4:J4"/>
    <mergeCell ref="C5:J5"/>
    <mergeCell ref="A7:J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2018-04-17T01:43:37Z</dcterms:created>
  <dcterms:modified xsi:type="dcterms:W3CDTF">2018-04-17T01:44:17Z</dcterms:modified>
</cp:coreProperties>
</file>